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showInkAnnotation="0" codeName="DieseArbeitsmappe" defaultThemeVersion="124226"/>
  <mc:AlternateContent xmlns:mc="http://schemas.openxmlformats.org/markup-compatibility/2006">
    <mc:Choice Requires="x15">
      <x15ac:absPath xmlns:x15ac="http://schemas.microsoft.com/office/spreadsheetml/2010/11/ac" url="C:\Users\franziska.feigl\Desktop\"/>
    </mc:Choice>
  </mc:AlternateContent>
  <xr:revisionPtr revIDLastSave="0" documentId="8_{2041988E-5E05-4A50-86DC-11E1ECA8B0B5}" xr6:coauthVersionLast="47" xr6:coauthVersionMax="47" xr10:uidLastSave="{00000000-0000-0000-0000-000000000000}"/>
  <workbookProtection workbookAlgorithmName="SHA-512" workbookHashValue="RTglwz0UO5imi9R6gZfdY7AYEveJJi3ZN7CP7mUYWJXyvyr86tDsYAwFaX3NXY+y9ifkwCBGY2RR8JQpjwNlIQ==" workbookSaltValue="Sr/PZsNFvEioVgtIeKY8Tw==" workbookSpinCount="100000" lockStructure="1"/>
  <bookViews>
    <workbookView xWindow="28680" yWindow="-120" windowWidth="29040" windowHeight="17520" activeTab="1" xr2:uid="{00000000-000D-0000-FFFF-FFFF00000000}"/>
  </bookViews>
  <sheets>
    <sheet name="Anleitung" sheetId="4" r:id="rId1"/>
    <sheet name="Liste" sheetId="1" r:id="rId2"/>
    <sheet name="Etiketten" sheetId="3" r:id="rId3"/>
    <sheet name="Datenschutz"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3" i="3" l="1"/>
  <c r="J33" i="3"/>
  <c r="G33" i="3"/>
  <c r="D33" i="3"/>
  <c r="A33" i="3"/>
  <c r="A27" i="3"/>
  <c r="D27" i="3"/>
  <c r="G27" i="3"/>
  <c r="J27" i="3"/>
  <c r="M27" i="3"/>
  <c r="P27" i="3"/>
  <c r="P21" i="3"/>
  <c r="M21" i="3"/>
  <c r="J21" i="3"/>
  <c r="G21" i="3"/>
  <c r="D21" i="3"/>
  <c r="A21" i="3"/>
  <c r="P15" i="3"/>
  <c r="M15" i="3"/>
  <c r="J15" i="3"/>
  <c r="G15" i="3"/>
  <c r="D15" i="3"/>
  <c r="A15" i="3"/>
  <c r="A9" i="3"/>
  <c r="D9" i="3"/>
  <c r="G9" i="3"/>
  <c r="J9" i="3"/>
  <c r="M9" i="3"/>
  <c r="P9" i="3"/>
  <c r="P3" i="3"/>
  <c r="M3" i="3"/>
  <c r="J3" i="3"/>
  <c r="G3" i="3"/>
  <c r="D3" i="3"/>
  <c r="A3" i="3"/>
  <c r="A8" i="1" l="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7" i="1"/>
  <c r="H7" i="1" l="1"/>
  <c r="H8" i="1" s="1"/>
  <c r="H9" i="1" s="1"/>
  <c r="H10" i="1" s="1"/>
  <c r="H11" i="1" s="1"/>
  <c r="H12" i="1" s="1"/>
  <c r="H13" i="1" s="1"/>
  <c r="H14" i="1" s="1"/>
  <c r="H15" i="1" s="1"/>
  <c r="H16" i="1" s="1"/>
  <c r="H17" i="1" s="1"/>
  <c r="H18" i="1" s="1"/>
  <c r="H19" i="1" s="1"/>
  <c r="H20" i="1" s="1"/>
  <c r="H21" i="1" s="1"/>
  <c r="H22" i="1" s="1"/>
  <c r="H23" i="1" s="1"/>
  <c r="H24" i="1" s="1"/>
  <c r="H25" i="1" s="1"/>
  <c r="H26" i="1" s="1"/>
  <c r="H27" i="1" s="1"/>
  <c r="H28" i="1" s="1"/>
  <c r="H29" i="1" s="1"/>
  <c r="H30" i="1" s="1"/>
  <c r="H31" i="1" s="1"/>
  <c r="H32" i="1" s="1"/>
  <c r="H33" i="1" s="1"/>
  <c r="H34" i="1" s="1"/>
  <c r="H35" i="1" s="1"/>
  <c r="H36" i="1" s="1"/>
  <c r="H37" i="1" s="1"/>
  <c r="H38" i="1" s="1"/>
  <c r="H39" i="1" s="1"/>
  <c r="H40" i="1" s="1"/>
  <c r="H41" i="1" s="1"/>
  <c r="H42" i="1" s="1"/>
  <c r="J34" i="3"/>
  <c r="L33" i="3"/>
  <c r="J28" i="3"/>
  <c r="L27" i="3"/>
  <c r="J22" i="3"/>
  <c r="L21" i="3"/>
  <c r="J16" i="3"/>
  <c r="L15" i="3"/>
  <c r="J10" i="3"/>
  <c r="L9" i="3"/>
  <c r="J4" i="3"/>
  <c r="L3" i="3"/>
  <c r="M36" i="3"/>
  <c r="J36" i="3"/>
  <c r="G36" i="3"/>
  <c r="D36" i="3"/>
  <c r="A36" i="3"/>
  <c r="O35" i="3"/>
  <c r="L35" i="3"/>
  <c r="I35" i="3"/>
  <c r="F35" i="3"/>
  <c r="C35" i="3"/>
  <c r="M34" i="3"/>
  <c r="G34" i="3"/>
  <c r="D34" i="3"/>
  <c r="A34" i="3"/>
  <c r="O33" i="3"/>
  <c r="I33" i="3"/>
  <c r="F33" i="3"/>
  <c r="C33" i="3"/>
  <c r="P30" i="3"/>
  <c r="M30" i="3"/>
  <c r="J30" i="3"/>
  <c r="G30" i="3"/>
  <c r="D30" i="3"/>
  <c r="A30" i="3"/>
  <c r="R29" i="3"/>
  <c r="O29" i="3"/>
  <c r="L29" i="3"/>
  <c r="I29" i="3"/>
  <c r="F29" i="3"/>
  <c r="C29" i="3"/>
  <c r="P28" i="3"/>
  <c r="M28" i="3"/>
  <c r="G28" i="3"/>
  <c r="D28" i="3"/>
  <c r="A28" i="3"/>
  <c r="R27" i="3"/>
  <c r="O27" i="3"/>
  <c r="I27" i="3"/>
  <c r="F27" i="3"/>
  <c r="C27" i="3"/>
  <c r="P24" i="3"/>
  <c r="M24" i="3"/>
  <c r="J24" i="3"/>
  <c r="G24" i="3"/>
  <c r="D24" i="3"/>
  <c r="A24" i="3"/>
  <c r="R23" i="3"/>
  <c r="O23" i="3"/>
  <c r="L23" i="3"/>
  <c r="I23" i="3"/>
  <c r="F23" i="3"/>
  <c r="C23" i="3"/>
  <c r="P22" i="3"/>
  <c r="M22" i="3"/>
  <c r="G22" i="3"/>
  <c r="D22" i="3"/>
  <c r="A22" i="3"/>
  <c r="R21" i="3"/>
  <c r="O21" i="3"/>
  <c r="I21" i="3"/>
  <c r="F21" i="3"/>
  <c r="C21" i="3"/>
  <c r="P18" i="3"/>
  <c r="M18" i="3"/>
  <c r="J18" i="3"/>
  <c r="G18" i="3"/>
  <c r="D18" i="3"/>
  <c r="A18" i="3"/>
  <c r="R17" i="3"/>
  <c r="O17" i="3"/>
  <c r="L17" i="3"/>
  <c r="I17" i="3"/>
  <c r="F17" i="3"/>
  <c r="C17" i="3"/>
  <c r="P16" i="3"/>
  <c r="M16" i="3"/>
  <c r="G16" i="3"/>
  <c r="D16" i="3"/>
  <c r="A16" i="3"/>
  <c r="R15" i="3"/>
  <c r="O15" i="3"/>
  <c r="I15" i="3"/>
  <c r="F15" i="3"/>
  <c r="C15" i="3"/>
  <c r="P12" i="3"/>
  <c r="M12" i="3"/>
  <c r="J12" i="3"/>
  <c r="G12" i="3"/>
  <c r="D12" i="3"/>
  <c r="A12" i="3"/>
  <c r="R11" i="3"/>
  <c r="O11" i="3"/>
  <c r="L11" i="3"/>
  <c r="I11" i="3"/>
  <c r="F11" i="3"/>
  <c r="C11" i="3"/>
  <c r="P10" i="3"/>
  <c r="M10" i="3"/>
  <c r="G10" i="3"/>
  <c r="D10" i="3"/>
  <c r="A10" i="3"/>
  <c r="R9" i="3"/>
  <c r="O9" i="3"/>
  <c r="I9" i="3"/>
  <c r="F9" i="3"/>
  <c r="C9" i="3"/>
  <c r="P6" i="3"/>
  <c r="M6" i="3"/>
  <c r="J6" i="3"/>
  <c r="G6" i="3"/>
  <c r="D6" i="3"/>
  <c r="R5" i="3"/>
  <c r="O5" i="3"/>
  <c r="L5" i="3"/>
  <c r="I5" i="3"/>
  <c r="F5" i="3"/>
  <c r="C5" i="3"/>
  <c r="A6" i="3"/>
  <c r="P4" i="3"/>
  <c r="M4" i="3"/>
  <c r="G4" i="3"/>
  <c r="D4" i="3"/>
  <c r="R3" i="3"/>
  <c r="O3" i="3"/>
  <c r="I3" i="3"/>
  <c r="F3" i="3"/>
  <c r="A4" i="3"/>
  <c r="C3" i="3"/>
  <c r="F42" i="1"/>
  <c r="G25" i="3" l="1"/>
  <c r="A45" i="1"/>
  <c r="J19" i="3"/>
  <c r="G7" i="3"/>
  <c r="P13" i="3"/>
  <c r="M19" i="3"/>
  <c r="D1" i="3"/>
  <c r="D25" i="3"/>
  <c r="P19" i="3"/>
  <c r="M25" i="3"/>
  <c r="A1" i="3"/>
  <c r="P1" i="3"/>
  <c r="D19" i="3"/>
  <c r="D31" i="3"/>
  <c r="J1" i="3"/>
  <c r="J25" i="3"/>
  <c r="A7" i="3"/>
  <c r="P25" i="3"/>
  <c r="G19" i="3"/>
  <c r="D7" i="3"/>
  <c r="G13" i="3"/>
  <c r="A13" i="3"/>
  <c r="G31" i="3"/>
  <c r="J13" i="3"/>
  <c r="M31" i="3"/>
  <c r="M13" i="3"/>
  <c r="J7" i="3"/>
  <c r="J31" i="3"/>
  <c r="A19" i="3"/>
  <c r="M1" i="3"/>
  <c r="D13" i="3"/>
  <c r="A31" i="3"/>
  <c r="G1" i="3"/>
  <c r="A25" i="3"/>
  <c r="P7" i="3"/>
  <c r="M7" i="3"/>
</calcChain>
</file>

<file path=xl/sharedStrings.xml><?xml version="1.0" encoding="utf-8"?>
<sst xmlns="http://schemas.openxmlformats.org/spreadsheetml/2006/main" count="154" uniqueCount="16">
  <si>
    <t>Nr.</t>
  </si>
  <si>
    <t>Artikelbezeichnung</t>
  </si>
  <si>
    <t>Größe</t>
  </si>
  <si>
    <t>Preis</t>
  </si>
  <si>
    <t>Summe</t>
  </si>
  <si>
    <t>Kontrolle</t>
  </si>
  <si>
    <t xml:space="preserve">Name: </t>
  </si>
  <si>
    <t>Telefonnummer:</t>
  </si>
  <si>
    <t>Anschrift:</t>
  </si>
  <si>
    <t>/</t>
  </si>
  <si>
    <t>⃝</t>
  </si>
  <si>
    <t>:</t>
  </si>
  <si>
    <t>Datum, Unterschrift</t>
  </si>
  <si>
    <t>Verkäufernummer:</t>
  </si>
  <si>
    <t>Mit der Unterschrift akzeptieren Sie die Teilnahmebedingungen. Für abhanden gekommene oder beschädigte Ware wird keine Haftung übernommen. 15 % des Verkaufserlöses werden einbehalten und einem gemeinnützigen, bzw. wohltätigen Zweck zur Verfügung gestellt.</t>
  </si>
  <si>
    <t xml:space="preserve">Ich habe die Datenschutzerklärung des Basarteams Muhr a. See gelesen und akzeptiere die Verwendung und Verarbeitung meiner Daten.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</si>
</sst>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0.00\ &quot;€&quot;;\-#,##0.00\ &quot;€&quot;"/>
    <numFmt numFmtId="44" formatCode="_-* #,##0.00\ &quot;€&quot;_-;\-* #,##0.00\ &quot;€&quot;_-;_-* &quot;-&quot;??\ &quot;€&quot;_-;_-@_-"/>
    <numFmt numFmtId="164" formatCode="_-* #,##0.00\ [$€-407]_-;\-* #,##0.00\ [$€-407]_-;_-* &quot;-&quot;??\ [$€-407]_-;_-@_-"/>
    <numFmt numFmtId="165" formatCode="00"/>
  </numFmts>
  <fonts count="18" x14ac:knownFonts="1">
    <font>
      <sz val="11"/>
      <color theme="1"/>
      <name val="Calibri"/>
      <family val="2"/>
      <scheme val="minor"/>
    </font>
    <font>
      <sz val="11"/>
      <color rgb="FFFF0000"/>
      <name val="Calibri"/>
      <family val="2"/>
      <scheme val="minor"/>
    </font>
    <font>
      <b/>
      <sz val="11"/>
      <color theme="1"/>
      <name val="Calibri"/>
      <family val="2"/>
      <scheme val="minor"/>
    </font>
    <font>
      <sz val="10"/>
      <name val="Arial"/>
      <family val="2"/>
    </font>
    <font>
      <sz val="11"/>
      <name val="Arial"/>
      <family val="2"/>
    </font>
    <font>
      <sz val="11"/>
      <color theme="1"/>
      <name val="Calibri"/>
      <family val="2"/>
      <scheme val="minor"/>
    </font>
    <font>
      <b/>
      <sz val="11"/>
      <color rgb="FFFF0000"/>
      <name val="Calibri"/>
      <family val="2"/>
      <scheme val="minor"/>
    </font>
    <font>
      <b/>
      <sz val="12"/>
      <color theme="1"/>
      <name val="Calibri"/>
      <family val="2"/>
      <scheme val="minor"/>
    </font>
    <font>
      <sz val="16"/>
      <color theme="1"/>
      <name val="Calibri"/>
      <family val="2"/>
      <scheme val="minor"/>
    </font>
    <font>
      <b/>
      <sz val="22"/>
      <color theme="1"/>
      <name val="Calibri"/>
      <family val="2"/>
      <scheme val="minor"/>
    </font>
    <font>
      <sz val="22"/>
      <color theme="1"/>
      <name val="Calibri"/>
      <family val="2"/>
      <scheme val="minor"/>
    </font>
    <font>
      <sz val="16"/>
      <color theme="1"/>
      <name val="Calibri"/>
      <family val="2"/>
    </font>
    <font>
      <sz val="8"/>
      <color theme="1"/>
      <name val="Calibri"/>
      <family val="2"/>
      <scheme val="minor"/>
    </font>
    <font>
      <sz val="6"/>
      <color theme="1"/>
      <name val="Calibri"/>
      <family val="2"/>
      <scheme val="minor"/>
    </font>
    <font>
      <b/>
      <sz val="14"/>
      <name val="Arial"/>
      <family val="2"/>
    </font>
    <font>
      <sz val="14"/>
      <name val="Arial"/>
      <family val="2"/>
    </font>
    <font>
      <b/>
      <sz val="14"/>
      <color indexed="10"/>
      <name val="Arial"/>
      <family val="2"/>
    </font>
    <font>
      <b/>
      <sz val="28"/>
      <color rgb="FFFF0000"/>
      <name val="Calibri"/>
      <family val="2"/>
      <scheme val="minor"/>
    </font>
  </fonts>
  <fills count="3">
    <fill>
      <patternFill patternType="none"/>
    </fill>
    <fill>
      <patternFill patternType="gray125"/>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3" fillId="0" borderId="0"/>
    <xf numFmtId="44" fontId="5" fillId="0" borderId="0" applyFont="0" applyFill="0" applyBorder="0" applyAlignment="0" applyProtection="0"/>
  </cellStyleXfs>
  <cellXfs count="79">
    <xf numFmtId="0" fontId="0" fillId="0" borderId="0" xfId="0"/>
    <xf numFmtId="164" fontId="0" fillId="0" borderId="0" xfId="0" applyNumberFormat="1"/>
    <xf numFmtId="0" fontId="0" fillId="0" borderId="0" xfId="0" applyAlignment="1">
      <alignment horizontal="right"/>
    </xf>
    <xf numFmtId="0" fontId="0" fillId="0" borderId="0" xfId="0" applyAlignment="1">
      <alignment horizontal="left"/>
    </xf>
    <xf numFmtId="0" fontId="1" fillId="0" borderId="1" xfId="0" applyFont="1" applyBorder="1" applyAlignment="1">
      <alignment horizontal="left"/>
    </xf>
    <xf numFmtId="0" fontId="0" fillId="0" borderId="1" xfId="0" applyBorder="1"/>
    <xf numFmtId="49" fontId="0" fillId="0" borderId="0" xfId="0" applyNumberFormat="1" applyAlignment="1">
      <alignment horizontal="right"/>
    </xf>
    <xf numFmtId="0" fontId="4" fillId="0" borderId="0" xfId="1" applyFont="1"/>
    <xf numFmtId="0" fontId="4" fillId="0" borderId="0" xfId="1" applyFont="1" applyAlignment="1">
      <alignment vertical="top"/>
    </xf>
    <xf numFmtId="0" fontId="6" fillId="0" borderId="1" xfId="0" applyFont="1" applyBorder="1" applyAlignment="1">
      <alignment horizontal="left"/>
    </xf>
    <xf numFmtId="0" fontId="2" fillId="0" borderId="1" xfId="0" applyFont="1" applyBorder="1" applyAlignment="1">
      <alignment horizontal="left"/>
    </xf>
    <xf numFmtId="49" fontId="2" fillId="0" borderId="1" xfId="0" applyNumberFormat="1" applyFont="1" applyBorder="1" applyAlignment="1">
      <alignment horizontal="right"/>
    </xf>
    <xf numFmtId="164" fontId="2" fillId="0" borderId="1" xfId="0" applyNumberFormat="1" applyFont="1" applyBorder="1" applyAlignment="1">
      <alignment horizontal="right"/>
    </xf>
    <xf numFmtId="0" fontId="2" fillId="0" borderId="1" xfId="0" applyFont="1" applyBorder="1" applyAlignment="1">
      <alignment horizontal="center"/>
    </xf>
    <xf numFmtId="0" fontId="2" fillId="0" borderId="0" xfId="0" applyFont="1" applyAlignment="1">
      <alignment horizontal="right"/>
    </xf>
    <xf numFmtId="0" fontId="0" fillId="0" borderId="0" xfId="0" applyAlignment="1">
      <alignment horizontal="center"/>
    </xf>
    <xf numFmtId="0" fontId="7" fillId="0" borderId="0" xfId="0" applyFont="1"/>
    <xf numFmtId="0" fontId="10" fillId="0" borderId="0" xfId="0" applyFont="1"/>
    <xf numFmtId="0" fontId="9" fillId="0" borderId="0" xfId="0" applyFont="1" applyAlignment="1">
      <alignment horizontal="center"/>
    </xf>
    <xf numFmtId="0" fontId="7" fillId="0" borderId="0" xfId="0" applyFont="1" applyAlignment="1">
      <alignment horizontal="center" vertical="center"/>
    </xf>
    <xf numFmtId="0" fontId="7" fillId="0" borderId="5" xfId="0" applyFont="1" applyBorder="1" applyAlignment="1">
      <alignment horizontal="right" vertical="center"/>
    </xf>
    <xf numFmtId="0" fontId="7" fillId="0" borderId="6" xfId="0" applyFont="1" applyBorder="1" applyAlignment="1">
      <alignment horizontal="left" vertical="center"/>
    </xf>
    <xf numFmtId="0" fontId="2" fillId="0" borderId="0" xfId="0" applyFont="1" applyAlignment="1">
      <alignment vertical="center"/>
    </xf>
    <xf numFmtId="49" fontId="0" fillId="0" borderId="10" xfId="0" applyNumberFormat="1" applyBorder="1" applyAlignment="1">
      <alignment horizontal="right"/>
    </xf>
    <xf numFmtId="164" fontId="0" fillId="0" borderId="10" xfId="0" applyNumberFormat="1" applyBorder="1"/>
    <xf numFmtId="0" fontId="0" fillId="0" borderId="10" xfId="0" applyBorder="1"/>
    <xf numFmtId="0" fontId="13" fillId="0" borderId="0" xfId="0" applyFont="1"/>
    <xf numFmtId="49" fontId="13" fillId="0" borderId="0" xfId="0" applyNumberFormat="1" applyFont="1" applyAlignment="1">
      <alignment horizontal="right" vertical="top"/>
    </xf>
    <xf numFmtId="164" fontId="13" fillId="0" borderId="0" xfId="0" applyNumberFormat="1" applyFont="1" applyAlignment="1">
      <alignment vertical="top"/>
    </xf>
    <xf numFmtId="0" fontId="13" fillId="0" borderId="0" xfId="0" applyFont="1" applyAlignment="1">
      <alignment vertical="top"/>
    </xf>
    <xf numFmtId="0" fontId="2" fillId="0" borderId="0" xfId="0" applyFont="1" applyAlignment="1">
      <alignment vertical="top"/>
    </xf>
    <xf numFmtId="0" fontId="2" fillId="0" borderId="0" xfId="0" applyFont="1" applyAlignment="1">
      <alignment horizontal="left" vertical="top"/>
    </xf>
    <xf numFmtId="49" fontId="2" fillId="0" borderId="0" xfId="0" applyNumberFormat="1" applyFont="1" applyAlignment="1">
      <alignment horizontal="right" vertical="top"/>
    </xf>
    <xf numFmtId="164" fontId="2" fillId="0" borderId="0" xfId="0" applyNumberFormat="1" applyFont="1" applyAlignment="1">
      <alignment vertical="top"/>
    </xf>
    <xf numFmtId="0" fontId="13" fillId="0" borderId="0" xfId="0" applyFont="1" applyAlignment="1">
      <alignment horizontal="left"/>
    </xf>
    <xf numFmtId="0" fontId="14" fillId="0" borderId="0" xfId="1" applyFont="1"/>
    <xf numFmtId="0" fontId="16" fillId="0" borderId="0" xfId="1" applyFont="1"/>
    <xf numFmtId="49" fontId="0" fillId="2" borderId="1" xfId="0" applyNumberFormat="1" applyFill="1" applyBorder="1" applyAlignment="1" applyProtection="1">
      <alignment horizontal="right"/>
      <protection locked="0"/>
    </xf>
    <xf numFmtId="164" fontId="0" fillId="2" borderId="1" xfId="0" applyNumberFormat="1" applyFill="1" applyBorder="1" applyProtection="1">
      <protection locked="0"/>
    </xf>
    <xf numFmtId="0" fontId="12" fillId="0" borderId="0" xfId="0" applyFont="1"/>
    <xf numFmtId="165" fontId="0" fillId="0" borderId="1" xfId="0" applyNumberFormat="1" applyBorder="1" applyAlignment="1">
      <alignment horizontal="left"/>
    </xf>
    <xf numFmtId="165" fontId="9" fillId="0" borderId="6" xfId="0" applyNumberFormat="1" applyFont="1" applyBorder="1" applyAlignment="1">
      <alignment horizontal="left"/>
    </xf>
    <xf numFmtId="0" fontId="0" fillId="0" borderId="0" xfId="0" applyAlignment="1">
      <alignment wrapText="1"/>
    </xf>
    <xf numFmtId="0" fontId="17" fillId="0" borderId="5" xfId="0" applyFont="1" applyBorder="1" applyAlignment="1">
      <alignment horizontal="right"/>
    </xf>
    <xf numFmtId="0" fontId="12" fillId="0" borderId="0" xfId="0" applyFont="1" applyAlignment="1">
      <alignment horizontal="left" wrapText="1"/>
    </xf>
    <xf numFmtId="0" fontId="12" fillId="0" borderId="0" xfId="0" applyFont="1" applyAlignment="1">
      <alignment horizontal="left"/>
    </xf>
    <xf numFmtId="0" fontId="4" fillId="0" borderId="1" xfId="1" applyFont="1" applyBorder="1" applyAlignment="1">
      <alignment horizontal="left" vertical="top"/>
    </xf>
    <xf numFmtId="0" fontId="16" fillId="0" borderId="1" xfId="1" applyFont="1" applyBorder="1" applyAlignment="1">
      <alignment horizontal="left"/>
    </xf>
    <xf numFmtId="0" fontId="14" fillId="0" borderId="1" xfId="1" applyFont="1" applyBorder="1" applyAlignment="1">
      <alignment horizontal="left"/>
    </xf>
    <xf numFmtId="0" fontId="4" fillId="0" borderId="1" xfId="1" applyFont="1" applyBorder="1" applyAlignment="1">
      <alignment horizontal="left"/>
    </xf>
    <xf numFmtId="0" fontId="4" fillId="0" borderId="11" xfId="1" applyFont="1" applyBorder="1" applyAlignment="1">
      <alignment horizontal="center" vertical="top"/>
    </xf>
    <xf numFmtId="0" fontId="15" fillId="2" borderId="12" xfId="1" applyFont="1" applyFill="1" applyBorder="1" applyAlignment="1" applyProtection="1">
      <alignment horizontal="left"/>
      <protection locked="0"/>
    </xf>
    <xf numFmtId="0" fontId="15" fillId="2" borderId="11" xfId="1" applyFont="1" applyFill="1" applyBorder="1" applyAlignment="1" applyProtection="1">
      <alignment horizontal="left"/>
      <protection locked="0"/>
    </xf>
    <xf numFmtId="0" fontId="15" fillId="2" borderId="13" xfId="1" applyFont="1" applyFill="1" applyBorder="1" applyAlignment="1" applyProtection="1">
      <alignment horizontal="left"/>
      <protection locked="0"/>
    </xf>
    <xf numFmtId="0" fontId="16" fillId="2" borderId="12" xfId="1" applyFont="1" applyFill="1" applyBorder="1" applyAlignment="1" applyProtection="1">
      <alignment horizontal="left"/>
      <protection locked="0"/>
    </xf>
    <xf numFmtId="0" fontId="16" fillId="2" borderId="11" xfId="1" applyFont="1" applyFill="1" applyBorder="1" applyAlignment="1" applyProtection="1">
      <alignment horizontal="left"/>
      <protection locked="0"/>
    </xf>
    <xf numFmtId="0" fontId="16" fillId="2" borderId="13" xfId="1" applyFont="1" applyFill="1" applyBorder="1" applyAlignment="1" applyProtection="1">
      <alignment horizontal="left"/>
      <protection locked="0"/>
    </xf>
    <xf numFmtId="0" fontId="4" fillId="2" borderId="12" xfId="1" applyFont="1" applyFill="1" applyBorder="1" applyAlignment="1" applyProtection="1">
      <alignment horizontal="left"/>
      <protection locked="0"/>
    </xf>
    <xf numFmtId="0" fontId="4" fillId="2" borderId="11" xfId="1" applyFont="1" applyFill="1" applyBorder="1" applyAlignment="1" applyProtection="1">
      <alignment horizontal="left"/>
      <protection locked="0"/>
    </xf>
    <xf numFmtId="0" fontId="4" fillId="2" borderId="13" xfId="1" applyFont="1" applyFill="1" applyBorder="1" applyAlignment="1" applyProtection="1">
      <alignment horizontal="left"/>
      <protection locked="0"/>
    </xf>
    <xf numFmtId="0" fontId="4" fillId="2" borderId="12" xfId="1" applyFont="1" applyFill="1" applyBorder="1" applyAlignment="1" applyProtection="1">
      <alignment horizontal="left" vertical="top" wrapText="1"/>
      <protection locked="0"/>
    </xf>
    <xf numFmtId="0" fontId="4" fillId="2" borderId="11" xfId="1" applyFont="1" applyFill="1" applyBorder="1" applyAlignment="1" applyProtection="1">
      <alignment horizontal="left" vertical="top" wrapText="1"/>
      <protection locked="0"/>
    </xf>
    <xf numFmtId="0" fontId="4" fillId="2" borderId="13" xfId="1" applyFont="1" applyFill="1" applyBorder="1" applyAlignment="1" applyProtection="1">
      <alignment horizontal="left" vertical="top" wrapText="1"/>
      <protection locked="0"/>
    </xf>
    <xf numFmtId="0" fontId="0" fillId="2" borderId="12" xfId="0" applyFill="1" applyBorder="1" applyAlignment="1" applyProtection="1">
      <alignment horizontal="left"/>
      <protection locked="0"/>
    </xf>
    <xf numFmtId="0" fontId="0" fillId="2" borderId="13" xfId="0" applyFill="1" applyBorder="1" applyAlignment="1" applyProtection="1">
      <alignment horizontal="left"/>
      <protection locked="0"/>
    </xf>
    <xf numFmtId="0" fontId="2" fillId="0" borderId="12" xfId="0" applyFont="1" applyBorder="1" applyAlignment="1">
      <alignment horizontal="left"/>
    </xf>
    <xf numFmtId="0" fontId="2" fillId="0" borderId="13" xfId="0" applyFont="1" applyBorder="1" applyAlignment="1">
      <alignment horizontal="left"/>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7" fontId="9" fillId="0" borderId="7" xfId="2" applyNumberFormat="1" applyFont="1" applyBorder="1" applyAlignment="1">
      <alignment horizontal="center" vertical="center"/>
    </xf>
    <xf numFmtId="7" fontId="9" fillId="0" borderId="8" xfId="2" applyNumberFormat="1" applyFont="1" applyBorder="1" applyAlignment="1">
      <alignment horizontal="center" vertical="center"/>
    </xf>
    <xf numFmtId="7" fontId="9" fillId="0" borderId="9" xfId="2" applyNumberFormat="1" applyFont="1" applyBorder="1" applyAlignment="1">
      <alignment horizontal="center" vertical="center"/>
    </xf>
    <xf numFmtId="0" fontId="11" fillId="0" borderId="5" xfId="0"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12" fillId="0" borderId="2" xfId="0" applyFont="1" applyBorder="1" applyAlignment="1">
      <alignment horizontal="right" vertical="center"/>
    </xf>
    <xf numFmtId="0" fontId="12" fillId="0" borderId="3" xfId="0" applyFont="1" applyBorder="1" applyAlignment="1">
      <alignment horizontal="right" vertical="center"/>
    </xf>
    <xf numFmtId="0" fontId="12" fillId="0" borderId="4" xfId="0" applyFont="1" applyBorder="1" applyAlignment="1">
      <alignment horizontal="right" vertical="center"/>
    </xf>
  </cellXfs>
  <cellStyles count="3">
    <cellStyle name="Standard" xfId="0" builtinId="0"/>
    <cellStyle name="Standard 2" xfId="1" xr:uid="{00000000-0005-0000-0000-000001000000}"/>
    <cellStyle name="Währung" xfId="2"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304800</xdr:colOff>
      <xdr:row>18</xdr:row>
      <xdr:rowOff>142875</xdr:rowOff>
    </xdr:to>
    <xdr:sp macro="" textlink="">
      <xdr:nvSpPr>
        <xdr:cNvPr id="2" name="Textfeld 1">
          <a:extLst>
            <a:ext uri="{FF2B5EF4-FFF2-40B4-BE49-F238E27FC236}">
              <a16:creationId xmlns:a16="http://schemas.microsoft.com/office/drawing/2014/main" id="{CBAC8AC9-C9EE-4F7B-ADD9-764556733634}"/>
            </a:ext>
          </a:extLst>
        </xdr:cNvPr>
        <xdr:cNvSpPr txBox="1"/>
      </xdr:nvSpPr>
      <xdr:spPr>
        <a:xfrm>
          <a:off x="0" y="0"/>
          <a:ext cx="7924800" cy="3571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600" b="1" i="0">
              <a:solidFill>
                <a:schemeClr val="dk1"/>
              </a:solidFill>
              <a:effectLst/>
              <a:latin typeface="+mn-lt"/>
              <a:ea typeface="+mn-ea"/>
              <a:cs typeface="+mn-cs"/>
            </a:rPr>
            <a:t>Anleitung</a:t>
          </a:r>
        </a:p>
        <a:p>
          <a:r>
            <a:rPr lang="de-DE" sz="1200" b="0" i="0">
              <a:solidFill>
                <a:schemeClr val="dk1"/>
              </a:solidFill>
              <a:effectLst/>
              <a:latin typeface="+mn-lt"/>
              <a:ea typeface="+mn-ea"/>
              <a:cs typeface="+mn-cs"/>
            </a:rPr>
            <a:t>-</a:t>
          </a:r>
          <a:r>
            <a:rPr lang="de-DE" sz="1200" b="0" i="0" baseline="0">
              <a:solidFill>
                <a:schemeClr val="dk1"/>
              </a:solidFill>
              <a:effectLst/>
              <a:latin typeface="+mn-lt"/>
              <a:ea typeface="+mn-ea"/>
              <a:cs typeface="+mn-cs"/>
            </a:rPr>
            <a:t> </a:t>
          </a:r>
          <a:r>
            <a:rPr lang="de-DE" sz="1200" b="0" i="0">
              <a:solidFill>
                <a:schemeClr val="dk1"/>
              </a:solidFill>
              <a:effectLst/>
              <a:latin typeface="+mn-lt"/>
              <a:ea typeface="+mn-ea"/>
              <a:cs typeface="+mn-cs"/>
            </a:rPr>
            <a:t>Laden Sie sich die unten angebotene Excel Datei herunter.</a:t>
          </a:r>
        </a:p>
        <a:p>
          <a:pPr marL="0" marR="0" lvl="0" indent="0" defTabSz="914400" eaLnBrk="1" fontAlgn="auto" latinLnBrk="0" hangingPunct="1">
            <a:lnSpc>
              <a:spcPct val="100000"/>
            </a:lnSpc>
            <a:spcBef>
              <a:spcPts val="0"/>
            </a:spcBef>
            <a:spcAft>
              <a:spcPts val="0"/>
            </a:spcAft>
            <a:buClrTx/>
            <a:buSzTx/>
            <a:buFontTx/>
            <a:buNone/>
            <a:tabLst/>
            <a:defRPr/>
          </a:pPr>
          <a:r>
            <a:rPr lang="de-DE" sz="1200" b="0" i="0">
              <a:solidFill>
                <a:schemeClr val="dk1"/>
              </a:solidFill>
              <a:effectLst/>
              <a:latin typeface="+mn-lt"/>
              <a:ea typeface="+mn-ea"/>
              <a:cs typeface="+mn-cs"/>
            </a:rPr>
            <a:t>- </a:t>
          </a:r>
          <a:r>
            <a:rPr lang="de-DE" sz="1100" b="0" i="0">
              <a:solidFill>
                <a:schemeClr val="dk1"/>
              </a:solidFill>
              <a:effectLst/>
              <a:latin typeface="+mn-lt"/>
              <a:ea typeface="+mn-ea"/>
              <a:cs typeface="+mn-cs"/>
            </a:rPr>
            <a:t>Füllen Sie in der Excel Tabelle "Liste" die grauen Bereiche aus. Beschreiben Sie bitte die Artikel möglichst genau. </a:t>
          </a:r>
        </a:p>
        <a:p>
          <a:pPr marL="0" marR="0" lvl="0" indent="0" defTabSz="914400" eaLnBrk="1" fontAlgn="auto" latinLnBrk="0" hangingPunct="1">
            <a:lnSpc>
              <a:spcPct val="100000"/>
            </a:lnSpc>
            <a:spcBef>
              <a:spcPts val="0"/>
            </a:spcBef>
            <a:spcAft>
              <a:spcPts val="0"/>
            </a:spcAft>
            <a:buClrTx/>
            <a:buSzTx/>
            <a:buFontTx/>
            <a:buNone/>
            <a:tabLst/>
            <a:defRPr/>
          </a:pPr>
          <a:r>
            <a:rPr lang="de-DE" sz="1100" b="0" i="0">
              <a:solidFill>
                <a:schemeClr val="dk1"/>
              </a:solidFill>
              <a:effectLst/>
              <a:latin typeface="+mn-lt"/>
              <a:ea typeface="+mn-ea"/>
              <a:cs typeface="+mn-cs"/>
            </a:rPr>
            <a:t>- Vergeben Sie nur Preise in 50 Cent Schritten, keine Cent Beträge!</a:t>
          </a:r>
        </a:p>
        <a:p>
          <a:pPr marL="0" marR="0" lvl="0" indent="0" defTabSz="914400" eaLnBrk="1" fontAlgn="auto" latinLnBrk="0" hangingPunct="1">
            <a:lnSpc>
              <a:spcPct val="100000"/>
            </a:lnSpc>
            <a:spcBef>
              <a:spcPts val="0"/>
            </a:spcBef>
            <a:spcAft>
              <a:spcPts val="0"/>
            </a:spcAft>
            <a:buClrTx/>
            <a:buSzTx/>
            <a:buFontTx/>
            <a:buNone/>
            <a:tabLst/>
            <a:defRPr/>
          </a:pPr>
          <a:r>
            <a:rPr lang="de-DE" sz="1100" b="0" i="0">
              <a:solidFill>
                <a:schemeClr val="dk1"/>
              </a:solidFill>
              <a:effectLst/>
              <a:latin typeface="+mn-lt"/>
              <a:ea typeface="+mn-ea"/>
              <a:cs typeface="+mn-cs"/>
            </a:rPr>
            <a:t>- Die</a:t>
          </a:r>
          <a:r>
            <a:rPr lang="de-DE" sz="1100" b="0" i="0" baseline="0">
              <a:solidFill>
                <a:schemeClr val="dk1"/>
              </a:solidFill>
              <a:effectLst/>
              <a:latin typeface="+mn-lt"/>
              <a:ea typeface="+mn-ea"/>
              <a:cs typeface="+mn-cs"/>
            </a:rPr>
            <a:t> Spalte Kontrolle bleibt leer.</a:t>
          </a:r>
          <a:endParaRPr lang="de-DE" sz="1200">
            <a:effectLst/>
          </a:endParaRPr>
        </a:p>
        <a:p>
          <a:r>
            <a:rPr lang="de-DE" sz="1200" b="0" i="0">
              <a:solidFill>
                <a:schemeClr val="dk1"/>
              </a:solidFill>
              <a:effectLst/>
              <a:latin typeface="+mn-lt"/>
              <a:ea typeface="+mn-ea"/>
              <a:cs typeface="+mn-cs"/>
            </a:rPr>
            <a:t>-</a:t>
          </a:r>
          <a:r>
            <a:rPr lang="de-DE" sz="1200" b="0" i="0" baseline="0">
              <a:solidFill>
                <a:schemeClr val="dk1"/>
              </a:solidFill>
              <a:effectLst/>
              <a:latin typeface="+mn-lt"/>
              <a:ea typeface="+mn-ea"/>
              <a:cs typeface="+mn-cs"/>
            </a:rPr>
            <a:t> D</a:t>
          </a:r>
          <a:r>
            <a:rPr lang="de-DE" sz="1200" b="0" i="0">
              <a:solidFill>
                <a:schemeClr val="dk1"/>
              </a:solidFill>
              <a:effectLst/>
              <a:latin typeface="+mn-lt"/>
              <a:ea typeface="+mn-ea"/>
              <a:cs typeface="+mn-cs"/>
            </a:rPr>
            <a:t>rucken Sie anschließend sowohl die Liste als auch die Etiketten aus.</a:t>
          </a:r>
        </a:p>
        <a:p>
          <a:r>
            <a:rPr lang="de-DE" sz="1100" b="0" i="0">
              <a:solidFill>
                <a:schemeClr val="dk1"/>
              </a:solidFill>
              <a:effectLst/>
              <a:latin typeface="+mn-lt"/>
              <a:ea typeface="+mn-ea"/>
              <a:cs typeface="+mn-cs"/>
            </a:rPr>
            <a:t>- Befestigen Sie die Etiketten sicher an der Ware. Verwenden Sie um Verletzungen zu verhindern keine Steck- oder Sicherheitsnadeln.</a:t>
          </a:r>
          <a:r>
            <a:rPr lang="de-DE" sz="1100" b="0" i="0" baseline="0">
              <a:solidFill>
                <a:schemeClr val="dk1"/>
              </a:solidFill>
              <a:effectLst/>
              <a:latin typeface="+mn-lt"/>
              <a:ea typeface="+mn-ea"/>
              <a:cs typeface="+mn-cs"/>
            </a:rPr>
            <a:t> Kleben Sie die Ediketten nicht auf die Ware um Verzögerungen an der Kasse zu vermeiden.</a:t>
          </a:r>
          <a:endParaRPr lang="de-DE" sz="1100" b="0" i="0">
            <a:solidFill>
              <a:schemeClr val="dk1"/>
            </a:solidFill>
            <a:effectLst/>
            <a:latin typeface="+mn-lt"/>
            <a:ea typeface="+mn-ea"/>
            <a:cs typeface="+mn-cs"/>
          </a:endParaRPr>
        </a:p>
        <a:p>
          <a:r>
            <a:rPr lang="de-DE" sz="1200" b="0" i="0">
              <a:solidFill>
                <a:schemeClr val="dk1"/>
              </a:solidFill>
              <a:effectLst/>
              <a:latin typeface="+mn-lt"/>
              <a:ea typeface="+mn-ea"/>
              <a:cs typeface="+mn-cs"/>
            </a:rPr>
            <a:t>- Unterschreiben Sie die Liste und bringen diese mit zur Warenannahme.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0</xdr:row>
      <xdr:rowOff>28574</xdr:rowOff>
    </xdr:from>
    <xdr:to>
      <xdr:col>1</xdr:col>
      <xdr:colOff>0</xdr:colOff>
      <xdr:row>59</xdr:row>
      <xdr:rowOff>95250</xdr:rowOff>
    </xdr:to>
    <xdr:sp macro="" textlink="">
      <xdr:nvSpPr>
        <xdr:cNvPr id="2" name="Textfeld 1">
          <a:extLst>
            <a:ext uri="{FF2B5EF4-FFF2-40B4-BE49-F238E27FC236}">
              <a16:creationId xmlns:a16="http://schemas.microsoft.com/office/drawing/2014/main" id="{01806F83-FC14-4B31-BBC3-EBCE456B96B2}"/>
            </a:ext>
          </a:extLst>
        </xdr:cNvPr>
        <xdr:cNvSpPr txBox="1"/>
      </xdr:nvSpPr>
      <xdr:spPr>
        <a:xfrm>
          <a:off x="9525" y="28574"/>
          <a:ext cx="7038975" cy="113061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de-DE" sz="2000" b="1" i="0">
              <a:solidFill>
                <a:schemeClr val="dk1"/>
              </a:solidFill>
              <a:effectLst/>
              <a:latin typeface="+mn-lt"/>
              <a:ea typeface="+mn-ea"/>
              <a:cs typeface="+mn-cs"/>
            </a:rPr>
            <a:t>Datenschutzerklärung</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Verantwortliche Stelle im Sinne der Datenschutzgesetze, insbesondere der EU-Datenschutzgrundverordnung (DS-GVO), ist:</a:t>
          </a:r>
        </a:p>
        <a:p>
          <a:r>
            <a:rPr lang="de-DE" sz="1100" b="0" i="0">
              <a:solidFill>
                <a:schemeClr val="dk1"/>
              </a:solidFill>
              <a:effectLst/>
              <a:latin typeface="+mn-lt"/>
              <a:ea typeface="+mn-ea"/>
              <a:cs typeface="+mn-cs"/>
            </a:rPr>
            <a:t>Andreas Kunze</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Jägerluck 38</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91735 Muhr am See</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Email: andreas@kunze-familie.de</a:t>
          </a:r>
        </a:p>
        <a:p>
          <a:endParaRPr lang="de-DE" sz="1100" b="0" i="0">
            <a:solidFill>
              <a:schemeClr val="dk1"/>
            </a:solidFill>
            <a:effectLst/>
            <a:latin typeface="+mn-lt"/>
            <a:ea typeface="+mn-ea"/>
            <a:cs typeface="+mn-cs"/>
          </a:endParaRPr>
        </a:p>
        <a:p>
          <a:r>
            <a:rPr lang="de-DE" sz="1400" b="0" i="0">
              <a:solidFill>
                <a:schemeClr val="dk1"/>
              </a:solidFill>
              <a:effectLst/>
              <a:latin typeface="+mn-lt"/>
              <a:ea typeface="+mn-ea"/>
              <a:cs typeface="+mn-cs"/>
            </a:rPr>
            <a:t>Ihre Betroffenenrechte</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Unter den oben angegebenen Kontaktdaten können Sie jederzeit folgende Rechte ausüben:</a:t>
          </a:r>
        </a:p>
        <a:p>
          <a:r>
            <a:rPr lang="de-DE" sz="1100" b="0" i="0">
              <a:solidFill>
                <a:schemeClr val="dk1"/>
              </a:solidFill>
              <a:effectLst/>
              <a:latin typeface="+mn-lt"/>
              <a:ea typeface="+mn-ea"/>
              <a:cs typeface="+mn-cs"/>
            </a:rPr>
            <a:t> - Auskunft über Ihre bei uns gespeicherten Daten und deren Verarbeitung</a:t>
          </a:r>
        </a:p>
        <a:p>
          <a:r>
            <a:rPr lang="de-DE" sz="1100" b="0" i="0">
              <a:solidFill>
                <a:schemeClr val="dk1"/>
              </a:solidFill>
              <a:effectLst/>
              <a:latin typeface="+mn-lt"/>
              <a:ea typeface="+mn-ea"/>
              <a:cs typeface="+mn-cs"/>
            </a:rPr>
            <a:t> - Berichtigung unrichtiger personenbezogener Daten</a:t>
          </a:r>
        </a:p>
        <a:p>
          <a:r>
            <a:rPr lang="de-DE" sz="1100" b="0" i="0">
              <a:solidFill>
                <a:schemeClr val="dk1"/>
              </a:solidFill>
              <a:effectLst/>
              <a:latin typeface="+mn-lt"/>
              <a:ea typeface="+mn-ea"/>
              <a:cs typeface="+mn-cs"/>
            </a:rPr>
            <a:t> - Löschung Ihrer bei uns gespeicherten Daten</a:t>
          </a:r>
        </a:p>
        <a:p>
          <a:r>
            <a:rPr lang="de-DE" sz="1100" b="0" i="0">
              <a:solidFill>
                <a:schemeClr val="dk1"/>
              </a:solidFill>
              <a:effectLst/>
              <a:latin typeface="+mn-lt"/>
              <a:ea typeface="+mn-ea"/>
              <a:cs typeface="+mn-cs"/>
            </a:rPr>
            <a:t> - Einschränkung der Datenverarbeitung, sofern wir Ihre Daten aufgrund gesetzlicher Pflichten noch nicht löschen dürfen.</a:t>
          </a:r>
        </a:p>
        <a:p>
          <a:r>
            <a:rPr lang="de-DE" sz="1100" b="0" i="0">
              <a:solidFill>
                <a:schemeClr val="dk1"/>
              </a:solidFill>
              <a:effectLst/>
              <a:latin typeface="+mn-lt"/>
              <a:ea typeface="+mn-ea"/>
              <a:cs typeface="+mn-cs"/>
            </a:rPr>
            <a:t> - Widerspruch gegen die Verarbeitung Ihrer Daten bei uns</a:t>
          </a:r>
        </a:p>
        <a:p>
          <a:r>
            <a:rPr lang="de-DE" sz="1100" b="0" i="0">
              <a:solidFill>
                <a:schemeClr val="dk1"/>
              </a:solidFill>
              <a:effectLst/>
              <a:latin typeface="+mn-lt"/>
              <a:ea typeface="+mn-ea"/>
              <a:cs typeface="+mn-cs"/>
            </a:rPr>
            <a:t> - Datenübertragbarkeit, sofern Sie in die Datenverarbeitung eingewilligt haben oder einen Vertrag mit uns abgeschlossen haben.</a:t>
          </a:r>
        </a:p>
        <a:p>
          <a:r>
            <a:rPr lang="de-DE" sz="1100" b="0" i="0">
              <a:solidFill>
                <a:schemeClr val="dk1"/>
              </a:solidFill>
              <a:effectLst/>
              <a:latin typeface="+mn-lt"/>
              <a:ea typeface="+mn-ea"/>
              <a:cs typeface="+mn-cs"/>
            </a:rPr>
            <a:t>Sofern Sie uns eine Einwilligung erteilt haben, können Sie diese jederzeit mit Wirkung für die Zukunft widerrufen.</a:t>
          </a:r>
        </a:p>
        <a:p>
          <a:r>
            <a:rPr lang="de-DE" sz="1100" b="0" i="0">
              <a:solidFill>
                <a:schemeClr val="dk1"/>
              </a:solidFill>
              <a:effectLst/>
              <a:latin typeface="+mn-lt"/>
              <a:ea typeface="+mn-ea"/>
              <a:cs typeface="+mn-cs"/>
            </a:rPr>
            <a:t>Sie können sich jederzeit mit einer Beschwerde an die für Sie zuständige Aufsichtsbehörde wenden. Ihre zuständige Aufsichtsbehörde richtet sich nach dem Bundesland Ihres Wohnsitzes, Ihrer Arbeit oder der mutmaßlichen Verletzung. Eine Liste der Aufsichtsbehörden (für den nichtöffentlichen Bereich) mit Anschrift finden Sie unter: https://www.bfdi.bund.de/DE/Infothek/Anschriften_Links/anschriften_links-node.html.</a:t>
          </a:r>
        </a:p>
        <a:p>
          <a:endParaRPr lang="de-DE" sz="1100" b="0" i="0">
            <a:solidFill>
              <a:schemeClr val="dk1"/>
            </a:solidFill>
            <a:effectLst/>
            <a:latin typeface="+mn-lt"/>
            <a:ea typeface="+mn-ea"/>
            <a:cs typeface="+mn-cs"/>
          </a:endParaRPr>
        </a:p>
        <a:p>
          <a:r>
            <a:rPr lang="de-DE" sz="1400" b="0" i="0">
              <a:solidFill>
                <a:schemeClr val="dk1"/>
              </a:solidFill>
              <a:effectLst/>
              <a:latin typeface="+mn-lt"/>
              <a:ea typeface="+mn-ea"/>
              <a:cs typeface="+mn-cs"/>
            </a:rPr>
            <a:t>Zwecke der Datenverarbeitung durch die verantwortliche Stelle und Dritte</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Wir verarbeiten Ihre personenbezogenen Daten nur zu den in dieser Datenschutzerklärung genannten Zwecken:</a:t>
          </a:r>
        </a:p>
        <a:p>
          <a:r>
            <a:rPr lang="de-DE" sz="1100" b="0" i="0">
              <a:solidFill>
                <a:schemeClr val="dk1"/>
              </a:solidFill>
              <a:effectLst/>
              <a:latin typeface="+mn-lt"/>
              <a:ea typeface="+mn-ea"/>
              <a:cs typeface="+mn-cs"/>
            </a:rPr>
            <a:t> - Listenreservierung</a:t>
          </a:r>
        </a:p>
        <a:p>
          <a:r>
            <a:rPr lang="de-DE" sz="1100" b="0" i="0">
              <a:solidFill>
                <a:schemeClr val="dk1"/>
              </a:solidFill>
              <a:effectLst/>
              <a:latin typeface="+mn-lt"/>
              <a:ea typeface="+mn-ea"/>
              <a:cs typeface="+mn-cs"/>
            </a:rPr>
            <a:t> - Helferliste</a:t>
          </a:r>
        </a:p>
        <a:p>
          <a:r>
            <a:rPr lang="de-DE" sz="1100" b="0" i="0">
              <a:solidFill>
                <a:schemeClr val="dk1"/>
              </a:solidFill>
              <a:effectLst/>
              <a:latin typeface="+mn-lt"/>
              <a:ea typeface="+mn-ea"/>
              <a:cs typeface="+mn-cs"/>
            </a:rPr>
            <a:t> - Basar Abrechnung</a:t>
          </a:r>
        </a:p>
        <a:p>
          <a:r>
            <a:rPr lang="de-DE" sz="1100" b="0" i="0">
              <a:solidFill>
                <a:schemeClr val="dk1"/>
              </a:solidFill>
              <a:effectLst/>
              <a:latin typeface="+mn-lt"/>
              <a:ea typeface="+mn-ea"/>
              <a:cs typeface="+mn-cs"/>
            </a:rPr>
            <a:t> - Gewährleistungsansprüchen</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Eine Übermittlung Ihrer persönlichen Daten an Dritte zu anderen als den genannten Zwecken findet nicht statt.</a:t>
          </a:r>
        </a:p>
        <a:p>
          <a:r>
            <a:rPr lang="de-DE" sz="1100" b="0" i="0">
              <a:solidFill>
                <a:schemeClr val="dk1"/>
              </a:solidFill>
              <a:effectLst/>
              <a:latin typeface="+mn-lt"/>
              <a:ea typeface="+mn-ea"/>
              <a:cs typeface="+mn-cs"/>
            </a:rPr>
            <a:t>Wir geben Ihre persönlichen Daten nur an Dritte weiter, wenn:</a:t>
          </a:r>
        </a:p>
        <a:p>
          <a:r>
            <a:rPr lang="de-DE" sz="1100" b="0" i="0">
              <a:solidFill>
                <a:schemeClr val="dk1"/>
              </a:solidFill>
              <a:effectLst/>
              <a:latin typeface="+mn-lt"/>
              <a:ea typeface="+mn-ea"/>
              <a:cs typeface="+mn-cs"/>
            </a:rPr>
            <a:t> - Sie Ihre ausdrückliche Einwilligung dazu erteilt haben</a:t>
          </a:r>
        </a:p>
        <a:p>
          <a:r>
            <a:rPr lang="de-DE" sz="1100" b="0" i="0">
              <a:solidFill>
                <a:schemeClr val="dk1"/>
              </a:solidFill>
              <a:effectLst/>
              <a:latin typeface="+mn-lt"/>
              <a:ea typeface="+mn-ea"/>
              <a:cs typeface="+mn-cs"/>
            </a:rPr>
            <a:t> - die Verarbeitung zur Abwicklung eines Vertrags mit Ihnen erforderlich ist</a:t>
          </a:r>
        </a:p>
        <a:p>
          <a:r>
            <a:rPr lang="de-DE" sz="1100" b="0" i="0">
              <a:solidFill>
                <a:schemeClr val="dk1"/>
              </a:solidFill>
              <a:effectLst/>
              <a:latin typeface="+mn-lt"/>
              <a:ea typeface="+mn-ea"/>
              <a:cs typeface="+mn-cs"/>
            </a:rPr>
            <a:t> - die Verarbeitung zur Erfüllung einer rechtlichen Verpflichtung erforderlich ist</a:t>
          </a:r>
        </a:p>
        <a:p>
          <a:r>
            <a:rPr lang="de-DE" sz="1100" b="0" i="0">
              <a:solidFill>
                <a:schemeClr val="dk1"/>
              </a:solidFill>
              <a:effectLst/>
              <a:latin typeface="+mn-lt"/>
              <a:ea typeface="+mn-ea"/>
              <a:cs typeface="+mn-cs"/>
            </a:rPr>
            <a:t> - die Verarbeitung zur Wahrung berechtigter Interessen erforderlich ist und kein Grund zur Annahme besteht, dass Sie ein überwiegendes schutzwürdiges</a:t>
          </a:r>
          <a:r>
            <a:rPr lang="de-DE" sz="1100" b="0" i="0" baseline="0">
              <a:solidFill>
                <a:schemeClr val="dk1"/>
              </a:solidFill>
              <a:effectLst/>
              <a:latin typeface="+mn-lt"/>
              <a:ea typeface="+mn-ea"/>
              <a:cs typeface="+mn-cs"/>
            </a:rPr>
            <a:t> </a:t>
          </a:r>
          <a:r>
            <a:rPr lang="de-DE" sz="1100" b="0" i="0">
              <a:solidFill>
                <a:schemeClr val="dk1"/>
              </a:solidFill>
              <a:effectLst/>
              <a:latin typeface="+mn-lt"/>
              <a:ea typeface="+mn-ea"/>
              <a:cs typeface="+mn-cs"/>
            </a:rPr>
            <a:t>Interesse an der Nichtweitergabe Ihrer Daten haben.</a:t>
          </a:r>
        </a:p>
        <a:p>
          <a:br>
            <a:rPr lang="de-DE" sz="1100" b="0" i="0">
              <a:solidFill>
                <a:schemeClr val="dk1"/>
              </a:solidFill>
              <a:effectLst/>
              <a:latin typeface="+mn-lt"/>
              <a:ea typeface="+mn-ea"/>
              <a:cs typeface="+mn-cs"/>
            </a:rPr>
          </a:br>
          <a:r>
            <a:rPr lang="de-DE" sz="1400" b="0" i="0">
              <a:solidFill>
                <a:schemeClr val="dk1"/>
              </a:solidFill>
              <a:effectLst/>
              <a:latin typeface="+mn-lt"/>
              <a:ea typeface="+mn-ea"/>
              <a:cs typeface="+mn-cs"/>
            </a:rPr>
            <a:t>Löschung bzw. Sperrung der Daten</a:t>
          </a:r>
          <a:br>
            <a:rPr lang="de-DE" sz="1400" b="0" i="0">
              <a:solidFill>
                <a:schemeClr val="dk1"/>
              </a:solidFill>
              <a:effectLst/>
              <a:latin typeface="+mn-lt"/>
              <a:ea typeface="+mn-ea"/>
              <a:cs typeface="+mn-cs"/>
            </a:rPr>
          </a:br>
          <a:r>
            <a:rPr lang="de-DE" sz="1100" b="0" i="0">
              <a:solidFill>
                <a:schemeClr val="dk1"/>
              </a:solidFill>
              <a:effectLst/>
              <a:latin typeface="+mn-lt"/>
              <a:ea typeface="+mn-ea"/>
              <a:cs typeface="+mn-cs"/>
            </a:rPr>
            <a:t>Wir halten uns an die Grundsätze der Datenvermeidung und Datensparsamkeit. Wir speichern Ihre personenbezogenen Daten daher nur so lange, wie dies zur Erreichung der hier genannten Zwecke erforderlich ist oder wie es die vom Gesetzgeber vorgesehenen vielfältigen Speicherfristen vorsehen. Nach Fortfall des jeweiligen Zweckes bzw. Ablauf dieser Fristen werden die entsprechenden Daten routinemäßig und entsprechend den gesetzlichen Vorschriften gesperrt oder gelöscht.</a:t>
          </a:r>
          <a:br>
            <a:rPr lang="de-DE" sz="1100" b="0" i="0">
              <a:solidFill>
                <a:schemeClr val="dk1"/>
              </a:solidFill>
              <a:effectLst/>
              <a:latin typeface="+mn-lt"/>
              <a:ea typeface="+mn-ea"/>
              <a:cs typeface="+mn-cs"/>
            </a:rPr>
          </a:br>
          <a:endParaRPr lang="de-DE" sz="1100" b="0" i="0">
            <a:solidFill>
              <a:schemeClr val="dk1"/>
            </a:solidFill>
            <a:effectLst/>
            <a:latin typeface="+mn-lt"/>
            <a:ea typeface="+mn-ea"/>
            <a:cs typeface="+mn-cs"/>
          </a:endParaRPr>
        </a:p>
        <a:p>
          <a:r>
            <a:rPr lang="de-DE" sz="1400" b="0" i="0">
              <a:solidFill>
                <a:schemeClr val="dk1"/>
              </a:solidFill>
              <a:effectLst/>
              <a:latin typeface="+mn-lt"/>
              <a:ea typeface="+mn-ea"/>
              <a:cs typeface="+mn-cs"/>
            </a:rPr>
            <a:t>Speicherung und Verarbeitung Ihrer Daten</a:t>
          </a:r>
          <a:br>
            <a:rPr lang="de-DE" sz="1400" b="0" i="0">
              <a:solidFill>
                <a:schemeClr val="dk1"/>
              </a:solidFill>
              <a:effectLst/>
              <a:latin typeface="+mn-lt"/>
              <a:ea typeface="+mn-ea"/>
              <a:cs typeface="+mn-cs"/>
            </a:rPr>
          </a:br>
          <a:r>
            <a:rPr lang="de-DE" sz="1100" b="0" i="0">
              <a:solidFill>
                <a:schemeClr val="dk1"/>
              </a:solidFill>
              <a:effectLst/>
              <a:latin typeface="+mn-lt"/>
              <a:ea typeface="+mn-ea"/>
              <a:cs typeface="+mn-cs"/>
            </a:rPr>
            <a:t>Bei der Nutzung unserer Listenreservierung oder Helferlisten werden einige personenbezogene Daten erhoben, wie Name und E-Mail-Adresse. Haben Sie sich als Helfer oder Verkäufer angemeldet, speichern wir Ihre Daten bis maximal 14 Tage nach dem Ende des aktuellen Basars für die oben genannten Zwecken. Sie haben jedoch die Möglichkeit, bei Bedarf die bei der Reservierung angegebenen Daten jederzeit zu ändern oder zu löschen. Selbstverständlich erteilen wir Ihnen darüber hinaus jederzeit Auskunft über die von uns über Sie gespeicherten personenbezogenen Daten. Gerne berichtigen bzw. löschen wir diese auch auf Ihren Wunsch, soweit keine gesetzlichen Aufbewahrungspflichten entgegenstehen. Zur Kontaktaufnahme in diesem Zusammenhang nutzen Sie bitte die Ansprechpartner über den die Daten erfasst wurden oder wenden Sie sich an die am Ende dieser Datenschutzerklärung angegebenen Kontaktdaten.</a:t>
          </a:r>
        </a:p>
        <a:p>
          <a:br>
            <a:rPr lang="de-DE" sz="1100" b="0" i="0">
              <a:solidFill>
                <a:schemeClr val="dk1"/>
              </a:solidFill>
              <a:effectLst/>
              <a:latin typeface="+mn-lt"/>
              <a:ea typeface="+mn-ea"/>
              <a:cs typeface="+mn-cs"/>
            </a:rPr>
          </a:br>
          <a:r>
            <a:rPr lang="de-DE" sz="1400" b="0" i="0">
              <a:solidFill>
                <a:schemeClr val="dk1"/>
              </a:solidFill>
              <a:effectLst/>
              <a:latin typeface="+mn-lt"/>
              <a:ea typeface="+mn-ea"/>
              <a:cs typeface="+mn-cs"/>
            </a:rPr>
            <a:t>Änderung unserer Datenschutzbestimmungen</a:t>
          </a:r>
          <a:br>
            <a:rPr lang="de-DE" sz="1400" b="0" i="0">
              <a:solidFill>
                <a:schemeClr val="dk1"/>
              </a:solidFill>
              <a:effectLst/>
              <a:latin typeface="+mn-lt"/>
              <a:ea typeface="+mn-ea"/>
              <a:cs typeface="+mn-cs"/>
            </a:rPr>
          </a:br>
          <a:r>
            <a:rPr lang="de-DE" sz="1100" b="0" i="0">
              <a:solidFill>
                <a:schemeClr val="dk1"/>
              </a:solidFill>
              <a:effectLst/>
              <a:latin typeface="+mn-lt"/>
              <a:ea typeface="+mn-ea"/>
              <a:cs typeface="+mn-cs"/>
            </a:rPr>
            <a:t>Wir behalten uns vor, diese Datenschutzerklärung anzupassen, damit sie stets den aktuellen rechtlichen Anforderungen entspricht oder um Änderungen unserer Leistungen in der Datenschutzerklärung umzusetzen, z.B. bei der Einführung neuer Services. Für Ihren erneuten Besuch oder Teilnahme am Basar gilt dann die neue Datenschutzerklärung.</a:t>
          </a:r>
        </a:p>
        <a:p>
          <a:endParaRPr lang="de-DE" sz="1100" b="0" i="0">
            <a:solidFill>
              <a:schemeClr val="dk1"/>
            </a:solidFill>
            <a:effectLst/>
            <a:latin typeface="+mn-lt"/>
            <a:ea typeface="+mn-ea"/>
            <a:cs typeface="+mn-cs"/>
          </a:endParaRPr>
        </a:p>
        <a:p>
          <a:r>
            <a:rPr lang="de-DE" sz="1400" b="0" i="0">
              <a:solidFill>
                <a:schemeClr val="dk1"/>
              </a:solidFill>
              <a:effectLst/>
              <a:latin typeface="+mn-lt"/>
              <a:ea typeface="+mn-ea"/>
              <a:cs typeface="+mn-cs"/>
            </a:rPr>
            <a:t>Fragen an den Datenschutzbeauftragten</a:t>
          </a:r>
          <a:br>
            <a:rPr lang="de-DE" sz="1400" b="0" i="0">
              <a:solidFill>
                <a:schemeClr val="dk1"/>
              </a:solidFill>
              <a:effectLst/>
              <a:latin typeface="+mn-lt"/>
              <a:ea typeface="+mn-ea"/>
              <a:cs typeface="+mn-cs"/>
            </a:rPr>
          </a:br>
          <a:r>
            <a:rPr lang="de-DE" sz="1100" b="0" i="0">
              <a:solidFill>
                <a:schemeClr val="dk1"/>
              </a:solidFill>
              <a:effectLst/>
              <a:latin typeface="+mn-lt"/>
              <a:ea typeface="+mn-ea"/>
              <a:cs typeface="+mn-cs"/>
            </a:rPr>
            <a:t>Wenn Sie Fragen zum Datenschutz haben, schreiben Sie uns bitte eine E-Mail an andreas@kunze-familie.de.</a:t>
          </a:r>
        </a:p>
        <a:p>
          <a:endParaRPr lang="de-DE"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rgb="FFFF0000"/>
  </sheetPr>
  <dimension ref="A1"/>
  <sheetViews>
    <sheetView workbookViewId="0">
      <selection activeCell="M13" sqref="M13"/>
    </sheetView>
  </sheetViews>
  <sheetFormatPr baseColWidth="10" defaultColWidth="10.7109375" defaultRowHeight="15" x14ac:dyDescent="0.25"/>
  <sheetData/>
  <sheetProtection algorithmName="SHA-512" hashValue="ssf6q0Mh0W9NTw1vUnbP9KTucS/9OrAJZ1VDytx3GVgDQmZL8DYWLhxvKP+UHuDmo5zGNUPHra7Y4SxFKV8JYA==" saltValue="/YmqszGQ3oo05J3VSYhYmg==" spinCount="100000" sheet="1" objects="1" scenarios="1" selectLockedCells="1"/>
  <printOptions horizontalCentered="1" verticalCentered="1"/>
  <pageMargins left="0.70866141732283472" right="0.70866141732283472" top="0.78740157480314965" bottom="0.78740157480314965"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pageSetUpPr fitToPage="1"/>
  </sheetPr>
  <dimension ref="A1:I46"/>
  <sheetViews>
    <sheetView tabSelected="1" zoomScaleNormal="100" workbookViewId="0">
      <selection activeCell="E11" sqref="E11"/>
    </sheetView>
  </sheetViews>
  <sheetFormatPr baseColWidth="10" defaultColWidth="11.42578125" defaultRowHeight="15" x14ac:dyDescent="0.25"/>
  <cols>
    <col min="1" max="1" width="5.42578125" customWidth="1"/>
    <col min="2" max="2" width="5" style="3" customWidth="1"/>
    <col min="3" max="3" width="18.85546875" customWidth="1"/>
    <col min="4" max="4" width="28.7109375" customWidth="1"/>
    <col min="5" max="5" width="12.85546875" style="6" customWidth="1"/>
    <col min="6" max="6" width="12.140625" style="1" customWidth="1"/>
    <col min="7" max="7" width="10" customWidth="1"/>
    <col min="8" max="8" width="6" hidden="1" customWidth="1"/>
  </cols>
  <sheetData>
    <row r="1" spans="1:9" s="35" customFormat="1" ht="18" x14ac:dyDescent="0.25">
      <c r="A1" s="48" t="s">
        <v>6</v>
      </c>
      <c r="B1" s="48"/>
      <c r="C1" s="48"/>
      <c r="D1" s="51"/>
      <c r="E1" s="52"/>
      <c r="F1" s="52"/>
      <c r="G1" s="53"/>
    </row>
    <row r="2" spans="1:9" s="36" customFormat="1" ht="18" x14ac:dyDescent="0.25">
      <c r="A2" s="47" t="s">
        <v>13</v>
      </c>
      <c r="B2" s="47"/>
      <c r="C2" s="47"/>
      <c r="D2" s="54"/>
      <c r="E2" s="55"/>
      <c r="F2" s="55"/>
      <c r="G2" s="56"/>
    </row>
    <row r="3" spans="1:9" s="7" customFormat="1" ht="14.25" x14ac:dyDescent="0.2">
      <c r="A3" s="49" t="s">
        <v>7</v>
      </c>
      <c r="B3" s="49"/>
      <c r="C3" s="49"/>
      <c r="D3" s="57"/>
      <c r="E3" s="58"/>
      <c r="F3" s="58"/>
      <c r="G3" s="59"/>
    </row>
    <row r="4" spans="1:9" s="8" customFormat="1" ht="28.5" customHeight="1" x14ac:dyDescent="0.25">
      <c r="A4" s="46" t="s">
        <v>8</v>
      </c>
      <c r="B4" s="46"/>
      <c r="C4" s="46"/>
      <c r="D4" s="60"/>
      <c r="E4" s="61"/>
      <c r="F4" s="61"/>
      <c r="G4" s="62"/>
    </row>
    <row r="5" spans="1:9" s="8" customFormat="1" ht="9" customHeight="1" x14ac:dyDescent="0.25">
      <c r="A5" s="50"/>
      <c r="B5" s="50"/>
      <c r="C5" s="50"/>
      <c r="D5" s="50"/>
      <c r="E5" s="50"/>
      <c r="F5" s="50"/>
      <c r="G5" s="50"/>
    </row>
    <row r="6" spans="1:9" s="14" customFormat="1" ht="16.5" customHeight="1" x14ac:dyDescent="0.25">
      <c r="A6" s="9" t="s">
        <v>0</v>
      </c>
      <c r="B6" s="10" t="s">
        <v>0</v>
      </c>
      <c r="C6" s="65" t="s">
        <v>1</v>
      </c>
      <c r="D6" s="66"/>
      <c r="E6" s="11" t="s">
        <v>2</v>
      </c>
      <c r="F6" s="12" t="s">
        <v>3</v>
      </c>
      <c r="G6" s="13" t="s">
        <v>5</v>
      </c>
      <c r="H6" s="14">
        <v>1</v>
      </c>
    </row>
    <row r="7" spans="1:9" ht="16.5" customHeight="1" x14ac:dyDescent="0.25">
      <c r="A7" s="4">
        <f>$D$2</f>
        <v>0</v>
      </c>
      <c r="B7" s="40">
        <v>1</v>
      </c>
      <c r="C7" s="63"/>
      <c r="D7" s="64"/>
      <c r="E7" s="37"/>
      <c r="F7" s="38"/>
      <c r="G7" s="5"/>
      <c r="H7">
        <f>IF(F7="",H6,H6*F7/(F7/5+1))</f>
        <v>1</v>
      </c>
      <c r="I7" s="1"/>
    </row>
    <row r="8" spans="1:9" ht="18" customHeight="1" x14ac:dyDescent="0.25">
      <c r="A8" s="4">
        <f t="shared" ref="A8:A41" si="0">$D$2</f>
        <v>0</v>
      </c>
      <c r="B8" s="40">
        <v>2</v>
      </c>
      <c r="C8" s="63"/>
      <c r="D8" s="64"/>
      <c r="E8" s="37"/>
      <c r="F8" s="38"/>
      <c r="G8" s="5"/>
      <c r="H8">
        <f>IF(F8="",H7,(H7+F8)/(F8/5+1))</f>
        <v>1</v>
      </c>
    </row>
    <row r="9" spans="1:9" ht="18" customHeight="1" x14ac:dyDescent="0.25">
      <c r="A9" s="4">
        <f t="shared" si="0"/>
        <v>0</v>
      </c>
      <c r="B9" s="40">
        <v>3</v>
      </c>
      <c r="C9" s="63"/>
      <c r="D9" s="64"/>
      <c r="E9" s="37"/>
      <c r="F9" s="38"/>
      <c r="G9" s="5"/>
      <c r="H9">
        <f>IF(F9="",H8,H8*F9/(F9/5+1))</f>
        <v>1</v>
      </c>
    </row>
    <row r="10" spans="1:9" ht="18" customHeight="1" x14ac:dyDescent="0.25">
      <c r="A10" s="4">
        <f t="shared" si="0"/>
        <v>0</v>
      </c>
      <c r="B10" s="40">
        <v>4</v>
      </c>
      <c r="C10" s="63"/>
      <c r="D10" s="64"/>
      <c r="E10" s="37"/>
      <c r="F10" s="38"/>
      <c r="G10" s="5"/>
      <c r="H10">
        <f>IF(F10="",H9,(H9+F10)/(F10/5+1))</f>
        <v>1</v>
      </c>
    </row>
    <row r="11" spans="1:9" ht="18" customHeight="1" x14ac:dyDescent="0.25">
      <c r="A11" s="4">
        <f t="shared" si="0"/>
        <v>0</v>
      </c>
      <c r="B11" s="40">
        <v>5</v>
      </c>
      <c r="C11" s="63"/>
      <c r="D11" s="64"/>
      <c r="E11" s="37"/>
      <c r="F11" s="38"/>
      <c r="G11" s="5"/>
      <c r="H11">
        <f>IF(F11="",H10,H10*F11/(F11/5+1))</f>
        <v>1</v>
      </c>
    </row>
    <row r="12" spans="1:9" ht="18" customHeight="1" x14ac:dyDescent="0.25">
      <c r="A12" s="4">
        <f t="shared" si="0"/>
        <v>0</v>
      </c>
      <c r="B12" s="40">
        <v>6</v>
      </c>
      <c r="C12" s="63"/>
      <c r="D12" s="64"/>
      <c r="E12" s="37"/>
      <c r="F12" s="38"/>
      <c r="G12" s="5"/>
      <c r="H12">
        <f>IF(F12="",H11,(H11+F12)/(F12/5+1))</f>
        <v>1</v>
      </c>
    </row>
    <row r="13" spans="1:9" ht="18" customHeight="1" x14ac:dyDescent="0.25">
      <c r="A13" s="4">
        <f t="shared" si="0"/>
        <v>0</v>
      </c>
      <c r="B13" s="40">
        <v>7</v>
      </c>
      <c r="C13" s="63"/>
      <c r="D13" s="64"/>
      <c r="E13" s="37"/>
      <c r="F13" s="38"/>
      <c r="G13" s="5"/>
      <c r="H13">
        <f>IF(F13="",H12,H12*F13/(F13/5+1))</f>
        <v>1</v>
      </c>
    </row>
    <row r="14" spans="1:9" ht="18" customHeight="1" x14ac:dyDescent="0.25">
      <c r="A14" s="4">
        <f t="shared" si="0"/>
        <v>0</v>
      </c>
      <c r="B14" s="40">
        <v>8</v>
      </c>
      <c r="C14" s="63"/>
      <c r="D14" s="64"/>
      <c r="E14" s="37"/>
      <c r="F14" s="38"/>
      <c r="G14" s="5"/>
      <c r="H14">
        <f>IF(F14="",H13,(H13+F14)/(F14/5+1))</f>
        <v>1</v>
      </c>
    </row>
    <row r="15" spans="1:9" ht="18" customHeight="1" x14ac:dyDescent="0.25">
      <c r="A15" s="4">
        <f t="shared" si="0"/>
        <v>0</v>
      </c>
      <c r="B15" s="40">
        <v>9</v>
      </c>
      <c r="C15" s="63"/>
      <c r="D15" s="64"/>
      <c r="E15" s="37"/>
      <c r="F15" s="38"/>
      <c r="G15" s="5"/>
      <c r="H15">
        <f>IF(F15="",H14,H14*F15/(F15/5+1))</f>
        <v>1</v>
      </c>
    </row>
    <row r="16" spans="1:9" ht="18" customHeight="1" x14ac:dyDescent="0.25">
      <c r="A16" s="4">
        <f t="shared" si="0"/>
        <v>0</v>
      </c>
      <c r="B16" s="40">
        <v>10</v>
      </c>
      <c r="C16" s="63"/>
      <c r="D16" s="64"/>
      <c r="E16" s="37"/>
      <c r="F16" s="38"/>
      <c r="G16" s="5"/>
      <c r="H16">
        <f>IF(F16="",H15,(H15+F16)/(F16/5+1))</f>
        <v>1</v>
      </c>
    </row>
    <row r="17" spans="1:8" ht="18" customHeight="1" x14ac:dyDescent="0.25">
      <c r="A17" s="4">
        <f t="shared" si="0"/>
        <v>0</v>
      </c>
      <c r="B17" s="40">
        <v>11</v>
      </c>
      <c r="C17" s="63"/>
      <c r="D17" s="64"/>
      <c r="E17" s="37"/>
      <c r="F17" s="38"/>
      <c r="G17" s="5"/>
      <c r="H17">
        <f>IF(F17="",H16,H16*F17/(F17/5+1))</f>
        <v>1</v>
      </c>
    </row>
    <row r="18" spans="1:8" ht="18" customHeight="1" x14ac:dyDescent="0.25">
      <c r="A18" s="4">
        <f t="shared" si="0"/>
        <v>0</v>
      </c>
      <c r="B18" s="40">
        <v>12</v>
      </c>
      <c r="C18" s="63"/>
      <c r="D18" s="64"/>
      <c r="E18" s="37"/>
      <c r="F18" s="38"/>
      <c r="G18" s="5"/>
      <c r="H18">
        <f>IF(F18="",H17,(H17+F18)/(F18/5+1))</f>
        <v>1</v>
      </c>
    </row>
    <row r="19" spans="1:8" ht="18" customHeight="1" x14ac:dyDescent="0.25">
      <c r="A19" s="4">
        <f t="shared" si="0"/>
        <v>0</v>
      </c>
      <c r="B19" s="40">
        <v>13</v>
      </c>
      <c r="C19" s="63"/>
      <c r="D19" s="64"/>
      <c r="E19" s="37"/>
      <c r="F19" s="38"/>
      <c r="G19" s="5"/>
      <c r="H19">
        <f>IF(F19="",H18,H18*F19/(F19/5+1))</f>
        <v>1</v>
      </c>
    </row>
    <row r="20" spans="1:8" ht="18" customHeight="1" x14ac:dyDescent="0.25">
      <c r="A20" s="4">
        <f t="shared" si="0"/>
        <v>0</v>
      </c>
      <c r="B20" s="40">
        <v>14</v>
      </c>
      <c r="C20" s="63"/>
      <c r="D20" s="64"/>
      <c r="E20" s="37"/>
      <c r="F20" s="38"/>
      <c r="G20" s="5"/>
      <c r="H20">
        <f>IF(F20="",H19,(H19+F20)/(F20/5+1))</f>
        <v>1</v>
      </c>
    </row>
    <row r="21" spans="1:8" ht="18" customHeight="1" x14ac:dyDescent="0.25">
      <c r="A21" s="4">
        <f t="shared" si="0"/>
        <v>0</v>
      </c>
      <c r="B21" s="40">
        <v>15</v>
      </c>
      <c r="C21" s="63"/>
      <c r="D21" s="64"/>
      <c r="E21" s="37"/>
      <c r="F21" s="38"/>
      <c r="G21" s="5"/>
      <c r="H21">
        <f>IF(F21="",H20,H20*F21/(F21/5+1))</f>
        <v>1</v>
      </c>
    </row>
    <row r="22" spans="1:8" ht="18" customHeight="1" x14ac:dyDescent="0.25">
      <c r="A22" s="4">
        <f t="shared" si="0"/>
        <v>0</v>
      </c>
      <c r="B22" s="40">
        <v>16</v>
      </c>
      <c r="C22" s="63"/>
      <c r="D22" s="64"/>
      <c r="E22" s="37"/>
      <c r="F22" s="38"/>
      <c r="G22" s="5"/>
      <c r="H22">
        <f>IF(F22="",H21,(H21+F22)/(F22/5+1))</f>
        <v>1</v>
      </c>
    </row>
    <row r="23" spans="1:8" ht="18" customHeight="1" x14ac:dyDescent="0.25">
      <c r="A23" s="4">
        <f t="shared" si="0"/>
        <v>0</v>
      </c>
      <c r="B23" s="40">
        <v>17</v>
      </c>
      <c r="C23" s="63"/>
      <c r="D23" s="64"/>
      <c r="E23" s="37"/>
      <c r="F23" s="38"/>
      <c r="G23" s="5"/>
      <c r="H23">
        <f>IF(F23="",H22,H22*F23/(F23/5+1))</f>
        <v>1</v>
      </c>
    </row>
    <row r="24" spans="1:8" ht="18" customHeight="1" x14ac:dyDescent="0.25">
      <c r="A24" s="4">
        <f t="shared" si="0"/>
        <v>0</v>
      </c>
      <c r="B24" s="40">
        <v>18</v>
      </c>
      <c r="C24" s="63"/>
      <c r="D24" s="64"/>
      <c r="E24" s="37"/>
      <c r="F24" s="38"/>
      <c r="G24" s="5"/>
      <c r="H24">
        <f>IF(F24="",H23,(H23+F24)/(F24/5+1))</f>
        <v>1</v>
      </c>
    </row>
    <row r="25" spans="1:8" ht="18" customHeight="1" x14ac:dyDescent="0.25">
      <c r="A25" s="4">
        <f t="shared" si="0"/>
        <v>0</v>
      </c>
      <c r="B25" s="40">
        <v>19</v>
      </c>
      <c r="C25" s="63"/>
      <c r="D25" s="64"/>
      <c r="E25" s="37"/>
      <c r="F25" s="38"/>
      <c r="G25" s="5"/>
      <c r="H25">
        <f>IF(F25="",H24,H24*F25/(F25/5+1))</f>
        <v>1</v>
      </c>
    </row>
    <row r="26" spans="1:8" ht="18" customHeight="1" x14ac:dyDescent="0.25">
      <c r="A26" s="4">
        <f t="shared" si="0"/>
        <v>0</v>
      </c>
      <c r="B26" s="40">
        <v>20</v>
      </c>
      <c r="C26" s="63"/>
      <c r="D26" s="64"/>
      <c r="E26" s="37"/>
      <c r="F26" s="38"/>
      <c r="G26" s="5"/>
      <c r="H26">
        <f>IF(F26="",H25,(H25+F26)/(F26/5+1))</f>
        <v>1</v>
      </c>
    </row>
    <row r="27" spans="1:8" ht="18" customHeight="1" x14ac:dyDescent="0.25">
      <c r="A27" s="4">
        <f t="shared" si="0"/>
        <v>0</v>
      </c>
      <c r="B27" s="40">
        <v>21</v>
      </c>
      <c r="C27" s="63"/>
      <c r="D27" s="64"/>
      <c r="E27" s="37"/>
      <c r="F27" s="38"/>
      <c r="G27" s="5"/>
      <c r="H27">
        <f>IF(F27="",H26,H26*F27/(F27/5+1))</f>
        <v>1</v>
      </c>
    </row>
    <row r="28" spans="1:8" ht="18" customHeight="1" x14ac:dyDescent="0.25">
      <c r="A28" s="4">
        <f t="shared" si="0"/>
        <v>0</v>
      </c>
      <c r="B28" s="40">
        <v>22</v>
      </c>
      <c r="C28" s="63"/>
      <c r="D28" s="64"/>
      <c r="E28" s="37"/>
      <c r="F28" s="38"/>
      <c r="G28" s="5"/>
      <c r="H28">
        <f>IF(F28="",H27,(H27+F28)/(F28/5+1))</f>
        <v>1</v>
      </c>
    </row>
    <row r="29" spans="1:8" ht="18" customHeight="1" x14ac:dyDescent="0.25">
      <c r="A29" s="4">
        <f t="shared" si="0"/>
        <v>0</v>
      </c>
      <c r="B29" s="40">
        <v>23</v>
      </c>
      <c r="C29" s="63"/>
      <c r="D29" s="64"/>
      <c r="E29" s="37"/>
      <c r="F29" s="38"/>
      <c r="G29" s="5"/>
      <c r="H29">
        <f>IF(F29="",H28,H28*F29/(F29/5+1))</f>
        <v>1</v>
      </c>
    </row>
    <row r="30" spans="1:8" ht="18" customHeight="1" x14ac:dyDescent="0.25">
      <c r="A30" s="4">
        <f t="shared" si="0"/>
        <v>0</v>
      </c>
      <c r="B30" s="40">
        <v>24</v>
      </c>
      <c r="C30" s="63"/>
      <c r="D30" s="64"/>
      <c r="E30" s="37"/>
      <c r="F30" s="38"/>
      <c r="G30" s="5"/>
      <c r="H30">
        <f>IF(F30="",H29,(H29+F30)/(F30/5+1))</f>
        <v>1</v>
      </c>
    </row>
    <row r="31" spans="1:8" ht="18" customHeight="1" x14ac:dyDescent="0.25">
      <c r="A31" s="4">
        <f t="shared" si="0"/>
        <v>0</v>
      </c>
      <c r="B31" s="40">
        <v>25</v>
      </c>
      <c r="C31" s="63"/>
      <c r="D31" s="64"/>
      <c r="E31" s="37"/>
      <c r="F31" s="38"/>
      <c r="G31" s="5"/>
      <c r="H31">
        <f>IF(F31="",H30,H30*F31/(F31/5+1))</f>
        <v>1</v>
      </c>
    </row>
    <row r="32" spans="1:8" ht="18" customHeight="1" x14ac:dyDescent="0.25">
      <c r="A32" s="4">
        <f t="shared" si="0"/>
        <v>0</v>
      </c>
      <c r="B32" s="40">
        <v>26</v>
      </c>
      <c r="C32" s="63"/>
      <c r="D32" s="64"/>
      <c r="E32" s="37"/>
      <c r="F32" s="38"/>
      <c r="G32" s="5"/>
      <c r="H32">
        <f>IF(F32="",H31,(H31+F32)/(F32/5+1))</f>
        <v>1</v>
      </c>
    </row>
    <row r="33" spans="1:8" ht="18" customHeight="1" x14ac:dyDescent="0.25">
      <c r="A33" s="4">
        <f t="shared" si="0"/>
        <v>0</v>
      </c>
      <c r="B33" s="40">
        <v>27</v>
      </c>
      <c r="C33" s="63"/>
      <c r="D33" s="64"/>
      <c r="E33" s="37"/>
      <c r="F33" s="38"/>
      <c r="G33" s="5"/>
      <c r="H33">
        <f>IF(F33="",H32,H32*F33/(F33/5+1))</f>
        <v>1</v>
      </c>
    </row>
    <row r="34" spans="1:8" ht="18" customHeight="1" x14ac:dyDescent="0.25">
      <c r="A34" s="4">
        <f t="shared" si="0"/>
        <v>0</v>
      </c>
      <c r="B34" s="40">
        <v>28</v>
      </c>
      <c r="C34" s="63"/>
      <c r="D34" s="64"/>
      <c r="E34" s="37"/>
      <c r="F34" s="38"/>
      <c r="G34" s="5"/>
      <c r="H34">
        <f>IF(F34="",H33,(H33+F34)/(F34/5+1))</f>
        <v>1</v>
      </c>
    </row>
    <row r="35" spans="1:8" ht="18" customHeight="1" x14ac:dyDescent="0.25">
      <c r="A35" s="4">
        <f t="shared" si="0"/>
        <v>0</v>
      </c>
      <c r="B35" s="40">
        <v>29</v>
      </c>
      <c r="C35" s="63"/>
      <c r="D35" s="64"/>
      <c r="E35" s="37"/>
      <c r="F35" s="38"/>
      <c r="G35" s="5"/>
      <c r="H35">
        <f>IF(F35="",H34,H34*F35/(F35/5+1))</f>
        <v>1</v>
      </c>
    </row>
    <row r="36" spans="1:8" ht="18" customHeight="1" x14ac:dyDescent="0.25">
      <c r="A36" s="4">
        <f t="shared" si="0"/>
        <v>0</v>
      </c>
      <c r="B36" s="40">
        <v>30</v>
      </c>
      <c r="C36" s="63"/>
      <c r="D36" s="64"/>
      <c r="E36" s="37"/>
      <c r="F36" s="38"/>
      <c r="G36" s="5"/>
      <c r="H36">
        <f>IF(F36="",H35,(H35+F36)/(F36/5+1))</f>
        <v>1</v>
      </c>
    </row>
    <row r="37" spans="1:8" ht="18" customHeight="1" x14ac:dyDescent="0.25">
      <c r="A37" s="4">
        <f t="shared" si="0"/>
        <v>0</v>
      </c>
      <c r="B37" s="40">
        <v>31</v>
      </c>
      <c r="C37" s="63"/>
      <c r="D37" s="64"/>
      <c r="E37" s="37"/>
      <c r="F37" s="38"/>
      <c r="G37" s="5"/>
      <c r="H37">
        <f>IF(F37="",H36,H36*F37/(F37/5+1))</f>
        <v>1</v>
      </c>
    </row>
    <row r="38" spans="1:8" ht="18" customHeight="1" x14ac:dyDescent="0.25">
      <c r="A38" s="4">
        <f t="shared" si="0"/>
        <v>0</v>
      </c>
      <c r="B38" s="40">
        <v>32</v>
      </c>
      <c r="C38" s="63"/>
      <c r="D38" s="64"/>
      <c r="E38" s="37"/>
      <c r="F38" s="38"/>
      <c r="G38" s="5"/>
      <c r="H38">
        <f>IF(F38="",H37,(H37+F38)/(F38/5+1))</f>
        <v>1</v>
      </c>
    </row>
    <row r="39" spans="1:8" ht="18" customHeight="1" x14ac:dyDescent="0.25">
      <c r="A39" s="4">
        <f t="shared" si="0"/>
        <v>0</v>
      </c>
      <c r="B39" s="40">
        <v>33</v>
      </c>
      <c r="C39" s="63"/>
      <c r="D39" s="64"/>
      <c r="E39" s="37"/>
      <c r="F39" s="38"/>
      <c r="G39" s="5"/>
      <c r="H39">
        <f>IF(F39="",H38,H38*F39/(F39/5+1))</f>
        <v>1</v>
      </c>
    </row>
    <row r="40" spans="1:8" ht="18" customHeight="1" x14ac:dyDescent="0.25">
      <c r="A40" s="4">
        <f t="shared" si="0"/>
        <v>0</v>
      </c>
      <c r="B40" s="40">
        <v>34</v>
      </c>
      <c r="C40" s="63"/>
      <c r="D40" s="64"/>
      <c r="E40" s="37"/>
      <c r="F40" s="38"/>
      <c r="G40" s="5"/>
      <c r="H40">
        <f>IF(F40="",H39,(H39+F40)/(F40/5+1))</f>
        <v>1</v>
      </c>
    </row>
    <row r="41" spans="1:8" ht="18" customHeight="1" x14ac:dyDescent="0.25">
      <c r="A41" s="4">
        <f t="shared" si="0"/>
        <v>0</v>
      </c>
      <c r="B41" s="40">
        <v>35</v>
      </c>
      <c r="C41" s="63"/>
      <c r="D41" s="64"/>
      <c r="E41" s="37"/>
      <c r="F41" s="38"/>
      <c r="G41" s="5"/>
      <c r="H41">
        <f>IF(F41="",H40,H40*F41/(F41/5+1))</f>
        <v>1</v>
      </c>
    </row>
    <row r="42" spans="1:8" s="30" customFormat="1" x14ac:dyDescent="0.25">
      <c r="B42" s="31"/>
      <c r="C42" s="30" t="s">
        <v>4</v>
      </c>
      <c r="E42" s="32"/>
      <c r="F42" s="33">
        <f>SUM(F7:F41)</f>
        <v>0</v>
      </c>
      <c r="H42" s="30" t="str">
        <f>DEC2HEX(H41*1000000)</f>
        <v>F4240</v>
      </c>
    </row>
    <row r="43" spans="1:8" ht="23.25" customHeight="1" x14ac:dyDescent="0.25">
      <c r="A43" s="44" t="s">
        <v>14</v>
      </c>
      <c r="B43" s="45"/>
      <c r="C43" s="45"/>
      <c r="D43" s="45"/>
      <c r="E43" s="45"/>
      <c r="F43" s="45"/>
      <c r="G43" s="45"/>
    </row>
    <row r="44" spans="1:8" ht="12" customHeight="1" x14ac:dyDescent="0.25">
      <c r="A44" s="44" t="s">
        <v>15</v>
      </c>
      <c r="B44" s="45"/>
      <c r="C44" s="45"/>
      <c r="D44" s="45"/>
      <c r="E44" s="45"/>
      <c r="F44" s="45"/>
      <c r="G44" s="45"/>
    </row>
    <row r="45" spans="1:8" ht="30.75" customHeight="1" x14ac:dyDescent="0.25">
      <c r="A45" s="39" t="str">
        <f>H42</f>
        <v>F4240</v>
      </c>
      <c r="E45" s="23"/>
      <c r="F45" s="24"/>
      <c r="G45" s="25"/>
    </row>
    <row r="46" spans="1:8" s="26" customFormat="1" ht="8.25" x14ac:dyDescent="0.15">
      <c r="B46" s="34"/>
      <c r="E46" s="27" t="s">
        <v>12</v>
      </c>
      <c r="F46" s="28"/>
      <c r="G46" s="29"/>
    </row>
  </sheetData>
  <sheetProtection algorithmName="SHA-512" hashValue="2IdH8JOxV75oq5e/mD1xhXPMAIZJDKYREqI+tOUnQAyDYCrYfyL/AZrQR3k6uack9uN1fcuAlbunWjqUl6q1/Q==" saltValue="Rw6n+rqBauAEPGbGw+iXqQ==" spinCount="100000" sheet="1" selectLockedCells="1"/>
  <mergeCells count="47">
    <mergeCell ref="C41:D41"/>
    <mergeCell ref="C33:D33"/>
    <mergeCell ref="C34:D34"/>
    <mergeCell ref="C35:D35"/>
    <mergeCell ref="C36:D36"/>
    <mergeCell ref="C37:D37"/>
    <mergeCell ref="C31:D31"/>
    <mergeCell ref="C32:D32"/>
    <mergeCell ref="C38:D38"/>
    <mergeCell ref="C39:D39"/>
    <mergeCell ref="C40:D40"/>
    <mergeCell ref="C26:D26"/>
    <mergeCell ref="C27:D27"/>
    <mergeCell ref="C28:D28"/>
    <mergeCell ref="C29:D29"/>
    <mergeCell ref="C30:D30"/>
    <mergeCell ref="C21:D21"/>
    <mergeCell ref="C22:D22"/>
    <mergeCell ref="C23:D23"/>
    <mergeCell ref="C24:D24"/>
    <mergeCell ref="C25:D25"/>
    <mergeCell ref="C16:D16"/>
    <mergeCell ref="C17:D17"/>
    <mergeCell ref="C18:D18"/>
    <mergeCell ref="C19:D19"/>
    <mergeCell ref="C20:D20"/>
    <mergeCell ref="C11:D11"/>
    <mergeCell ref="C12:D12"/>
    <mergeCell ref="C13:D13"/>
    <mergeCell ref="C14:D14"/>
    <mergeCell ref="C15:D15"/>
    <mergeCell ref="A43:G43"/>
    <mergeCell ref="A44:G44"/>
    <mergeCell ref="A4:C4"/>
    <mergeCell ref="A2:C2"/>
    <mergeCell ref="A1:C1"/>
    <mergeCell ref="A3:C3"/>
    <mergeCell ref="A5:G5"/>
    <mergeCell ref="D1:G1"/>
    <mergeCell ref="D2:G2"/>
    <mergeCell ref="D3:G3"/>
    <mergeCell ref="D4:G4"/>
    <mergeCell ref="C7:D7"/>
    <mergeCell ref="C6:D6"/>
    <mergeCell ref="C8:D8"/>
    <mergeCell ref="C9:D9"/>
    <mergeCell ref="C10:D10"/>
  </mergeCells>
  <dataValidations count="1">
    <dataValidation type="custom" allowBlank="1" showInputMessage="1" showErrorMessage="1" error="Es sind nur Beträge in 50 Cent Schritten zulässig. " sqref="F7:F41" xr:uid="{00000000-0002-0000-0100-000000000000}">
      <formula1>(ROUND(F7/50,2)*50=F7)</formula1>
    </dataValidation>
  </dataValidations>
  <pageMargins left="0.39370078740157483" right="0.39370078740157483" top="0.39370078740157483" bottom="0.39370078740157483" header="0" footer="0.39370078740157483"/>
  <pageSetup paperSize="9" scale="98" orientation="portrait" r:id="rId1"/>
  <headerFooter>
    <oddFooter>&amp;L&amp;8Version: 17.07.2018</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dimension ref="A1:R36"/>
  <sheetViews>
    <sheetView zoomScaleNormal="100" workbookViewId="0">
      <selection activeCell="T26" sqref="T26"/>
    </sheetView>
  </sheetViews>
  <sheetFormatPr baseColWidth="10" defaultColWidth="10.7109375" defaultRowHeight="15" x14ac:dyDescent="0.25"/>
  <cols>
    <col min="1" max="1" width="10.28515625" style="2" customWidth="1"/>
    <col min="2" max="2" width="1.85546875" style="15" bestFit="1" customWidth="1"/>
    <col min="3" max="3" width="10.28515625" style="3" customWidth="1"/>
    <col min="4" max="4" width="10.28515625" style="2" customWidth="1"/>
    <col min="5" max="5" width="1.85546875" style="15" customWidth="1"/>
    <col min="6" max="6" width="10.28515625" style="3" customWidth="1"/>
    <col min="7" max="7" width="10.28515625" style="2" customWidth="1"/>
    <col min="8" max="8" width="1.85546875" style="15" customWidth="1"/>
    <col min="9" max="9" width="10.28515625" style="3" customWidth="1"/>
    <col min="10" max="10" width="10.28515625" style="2" customWidth="1"/>
    <col min="11" max="11" width="1.85546875" style="15" customWidth="1"/>
    <col min="12" max="12" width="10.28515625" style="3" customWidth="1"/>
    <col min="13" max="13" width="10.28515625" style="2" customWidth="1"/>
    <col min="14" max="14" width="1.85546875" style="15" customWidth="1"/>
    <col min="15" max="15" width="10.28515625" style="3" customWidth="1"/>
    <col min="16" max="16" width="10.28515625" style="2" customWidth="1"/>
    <col min="17" max="17" width="1.85546875" style="15" customWidth="1"/>
    <col min="18" max="18" width="10.28515625" style="3" customWidth="1"/>
  </cols>
  <sheetData>
    <row r="1" spans="1:18" ht="18.75" customHeight="1" x14ac:dyDescent="0.25">
      <c r="A1" s="76" t="str">
        <f>Liste!$H$42</f>
        <v>F4240</v>
      </c>
      <c r="B1" s="77"/>
      <c r="C1" s="78"/>
      <c r="D1" s="76" t="str">
        <f>Liste!$H$42</f>
        <v>F4240</v>
      </c>
      <c r="E1" s="77"/>
      <c r="F1" s="78"/>
      <c r="G1" s="76" t="str">
        <f>Liste!$H$42</f>
        <v>F4240</v>
      </c>
      <c r="H1" s="77"/>
      <c r="I1" s="78"/>
      <c r="J1" s="76" t="str">
        <f>Liste!$H$42</f>
        <v>F4240</v>
      </c>
      <c r="K1" s="77"/>
      <c r="L1" s="78"/>
      <c r="M1" s="76" t="str">
        <f>Liste!$H$42</f>
        <v>F4240</v>
      </c>
      <c r="N1" s="77"/>
      <c r="O1" s="78"/>
      <c r="P1" s="76" t="str">
        <f>Liste!$H$42</f>
        <v>F4240</v>
      </c>
      <c r="Q1" s="77"/>
      <c r="R1" s="78"/>
    </row>
    <row r="2" spans="1:18" ht="21" x14ac:dyDescent="0.25">
      <c r="A2" s="73" t="s">
        <v>10</v>
      </c>
      <c r="B2" s="74"/>
      <c r="C2" s="75"/>
      <c r="D2" s="73" t="s">
        <v>10</v>
      </c>
      <c r="E2" s="74"/>
      <c r="F2" s="75"/>
      <c r="G2" s="73" t="s">
        <v>10</v>
      </c>
      <c r="H2" s="74"/>
      <c r="I2" s="75"/>
      <c r="J2" s="73" t="s">
        <v>10</v>
      </c>
      <c r="K2" s="74"/>
      <c r="L2" s="75"/>
      <c r="M2" s="73" t="s">
        <v>10</v>
      </c>
      <c r="N2" s="74"/>
      <c r="O2" s="75"/>
      <c r="P2" s="73" t="s">
        <v>10</v>
      </c>
      <c r="Q2" s="74"/>
      <c r="R2" s="75"/>
    </row>
    <row r="3" spans="1:18" s="17" customFormat="1" ht="30.75" customHeight="1" x14ac:dyDescent="0.55000000000000004">
      <c r="A3" s="43">
        <f>Liste!$D$2</f>
        <v>0</v>
      </c>
      <c r="B3" s="18" t="s">
        <v>9</v>
      </c>
      <c r="C3" s="41">
        <f>Liste!$B7</f>
        <v>1</v>
      </c>
      <c r="D3" s="43">
        <f>Liste!$D$2</f>
        <v>0</v>
      </c>
      <c r="E3" s="18" t="s">
        <v>9</v>
      </c>
      <c r="F3" s="41">
        <f>Liste!$B8</f>
        <v>2</v>
      </c>
      <c r="G3" s="43">
        <f>Liste!$D$2</f>
        <v>0</v>
      </c>
      <c r="H3" s="18" t="s">
        <v>9</v>
      </c>
      <c r="I3" s="41">
        <f>Liste!$B9</f>
        <v>3</v>
      </c>
      <c r="J3" s="43">
        <f>Liste!$D$2</f>
        <v>0</v>
      </c>
      <c r="K3" s="18" t="s">
        <v>9</v>
      </c>
      <c r="L3" s="41">
        <f>Liste!$B10</f>
        <v>4</v>
      </c>
      <c r="M3" s="43">
        <f>Liste!$D$2</f>
        <v>0</v>
      </c>
      <c r="N3" s="18" t="s">
        <v>9</v>
      </c>
      <c r="O3" s="41">
        <f>Liste!$B11</f>
        <v>5</v>
      </c>
      <c r="P3" s="43">
        <f>Liste!$D$2</f>
        <v>0</v>
      </c>
      <c r="Q3" s="18" t="s">
        <v>9</v>
      </c>
      <c r="R3" s="41">
        <f>Liste!$B12</f>
        <v>6</v>
      </c>
    </row>
    <row r="4" spans="1:18" ht="39" customHeight="1" x14ac:dyDescent="0.25">
      <c r="A4" s="67">
        <f>Liste!$C7</f>
        <v>0</v>
      </c>
      <c r="B4" s="68"/>
      <c r="C4" s="69"/>
      <c r="D4" s="67">
        <f>Liste!$C8</f>
        <v>0</v>
      </c>
      <c r="E4" s="68"/>
      <c r="F4" s="69"/>
      <c r="G4" s="67">
        <f>Liste!$C9</f>
        <v>0</v>
      </c>
      <c r="H4" s="68"/>
      <c r="I4" s="69"/>
      <c r="J4" s="67">
        <f>Liste!$C10</f>
        <v>0</v>
      </c>
      <c r="K4" s="68"/>
      <c r="L4" s="69"/>
      <c r="M4" s="67">
        <f>Liste!$C11</f>
        <v>0</v>
      </c>
      <c r="N4" s="68"/>
      <c r="O4" s="69"/>
      <c r="P4" s="67">
        <f>Liste!$C12</f>
        <v>0</v>
      </c>
      <c r="Q4" s="68"/>
      <c r="R4" s="69"/>
    </row>
    <row r="5" spans="1:18" s="16" customFormat="1" ht="20.25" customHeight="1" x14ac:dyDescent="0.25">
      <c r="A5" s="20" t="s">
        <v>2</v>
      </c>
      <c r="B5" s="19" t="s">
        <v>11</v>
      </c>
      <c r="C5" s="21" t="str">
        <f>" " &amp; Liste!$E7</f>
        <v xml:space="preserve"> </v>
      </c>
      <c r="D5" s="20" t="s">
        <v>2</v>
      </c>
      <c r="E5" s="19" t="s">
        <v>11</v>
      </c>
      <c r="F5" s="21" t="str">
        <f>" " &amp; Liste!$E8</f>
        <v xml:space="preserve"> </v>
      </c>
      <c r="G5" s="20" t="s">
        <v>2</v>
      </c>
      <c r="H5" s="19" t="s">
        <v>11</v>
      </c>
      <c r="I5" s="21" t="str">
        <f>" " &amp; Liste!$E9</f>
        <v xml:space="preserve"> </v>
      </c>
      <c r="J5" s="20" t="s">
        <v>2</v>
      </c>
      <c r="K5" s="19" t="s">
        <v>11</v>
      </c>
      <c r="L5" s="21" t="str">
        <f>" " &amp; Liste!$E10</f>
        <v xml:space="preserve"> </v>
      </c>
      <c r="M5" s="20" t="s">
        <v>2</v>
      </c>
      <c r="N5" s="19" t="s">
        <v>11</v>
      </c>
      <c r="O5" s="21" t="str">
        <f>" " &amp; Liste!$E11</f>
        <v xml:space="preserve"> </v>
      </c>
      <c r="P5" s="20" t="s">
        <v>2</v>
      </c>
      <c r="Q5" s="19" t="s">
        <v>11</v>
      </c>
      <c r="R5" s="21" t="str">
        <f>" " &amp; Liste!$E12</f>
        <v xml:space="preserve"> </v>
      </c>
    </row>
    <row r="6" spans="1:18" s="22" customFormat="1" ht="33.75" customHeight="1" thickBot="1" x14ac:dyDescent="0.3">
      <c r="A6" s="70">
        <f>Liste!$F7</f>
        <v>0</v>
      </c>
      <c r="B6" s="71"/>
      <c r="C6" s="72"/>
      <c r="D6" s="70">
        <f>Liste!$F8</f>
        <v>0</v>
      </c>
      <c r="E6" s="71"/>
      <c r="F6" s="72"/>
      <c r="G6" s="70">
        <f>Liste!$F9</f>
        <v>0</v>
      </c>
      <c r="H6" s="71"/>
      <c r="I6" s="72"/>
      <c r="J6" s="70">
        <f>Liste!$F10</f>
        <v>0</v>
      </c>
      <c r="K6" s="71"/>
      <c r="L6" s="72"/>
      <c r="M6" s="70">
        <f>Liste!$F11</f>
        <v>0</v>
      </c>
      <c r="N6" s="71"/>
      <c r="O6" s="72"/>
      <c r="P6" s="70">
        <f>Liste!$F12</f>
        <v>0</v>
      </c>
      <c r="Q6" s="71"/>
      <c r="R6" s="72"/>
    </row>
    <row r="7" spans="1:18" ht="18.75" customHeight="1" x14ac:dyDescent="0.25">
      <c r="A7" s="76" t="str">
        <f>Liste!$H$42</f>
        <v>F4240</v>
      </c>
      <c r="B7" s="77"/>
      <c r="C7" s="78"/>
      <c r="D7" s="76" t="str">
        <f>Liste!$H$42</f>
        <v>F4240</v>
      </c>
      <c r="E7" s="77"/>
      <c r="F7" s="78"/>
      <c r="G7" s="76" t="str">
        <f>Liste!$H$42</f>
        <v>F4240</v>
      </c>
      <c r="H7" s="77"/>
      <c r="I7" s="78"/>
      <c r="J7" s="76" t="str">
        <f>Liste!$H$42</f>
        <v>F4240</v>
      </c>
      <c r="K7" s="77"/>
      <c r="L7" s="78"/>
      <c r="M7" s="76" t="str">
        <f>Liste!$H$42</f>
        <v>F4240</v>
      </c>
      <c r="N7" s="77"/>
      <c r="O7" s="78"/>
      <c r="P7" s="76" t="str">
        <f>Liste!$H$42</f>
        <v>F4240</v>
      </c>
      <c r="Q7" s="77"/>
      <c r="R7" s="78"/>
    </row>
    <row r="8" spans="1:18" ht="21" x14ac:dyDescent="0.25">
      <c r="A8" s="73" t="s">
        <v>10</v>
      </c>
      <c r="B8" s="74"/>
      <c r="C8" s="75"/>
      <c r="D8" s="73" t="s">
        <v>10</v>
      </c>
      <c r="E8" s="74"/>
      <c r="F8" s="75"/>
      <c r="G8" s="73" t="s">
        <v>10</v>
      </c>
      <c r="H8" s="74"/>
      <c r="I8" s="75"/>
      <c r="J8" s="73" t="s">
        <v>10</v>
      </c>
      <c r="K8" s="74"/>
      <c r="L8" s="75"/>
      <c r="M8" s="73" t="s">
        <v>10</v>
      </c>
      <c r="N8" s="74"/>
      <c r="O8" s="75"/>
      <c r="P8" s="73" t="s">
        <v>10</v>
      </c>
      <c r="Q8" s="74"/>
      <c r="R8" s="75"/>
    </row>
    <row r="9" spans="1:18" s="17" customFormat="1" ht="30.75" customHeight="1" x14ac:dyDescent="0.55000000000000004">
      <c r="A9" s="43">
        <f>Liste!$D$2</f>
        <v>0</v>
      </c>
      <c r="B9" s="18" t="s">
        <v>9</v>
      </c>
      <c r="C9" s="41">
        <f>Liste!$B13</f>
        <v>7</v>
      </c>
      <c r="D9" s="43">
        <f>Liste!$D$2</f>
        <v>0</v>
      </c>
      <c r="E9" s="18" t="s">
        <v>9</v>
      </c>
      <c r="F9" s="41">
        <f>Liste!$B14</f>
        <v>8</v>
      </c>
      <c r="G9" s="43">
        <f>Liste!$D$2</f>
        <v>0</v>
      </c>
      <c r="H9" s="18" t="s">
        <v>9</v>
      </c>
      <c r="I9" s="41">
        <f>Liste!$B15</f>
        <v>9</v>
      </c>
      <c r="J9" s="43">
        <f>Liste!$D$2</f>
        <v>0</v>
      </c>
      <c r="K9" s="18" t="s">
        <v>9</v>
      </c>
      <c r="L9" s="41">
        <f>Liste!$B16</f>
        <v>10</v>
      </c>
      <c r="M9" s="43">
        <f>Liste!$D$2</f>
        <v>0</v>
      </c>
      <c r="N9" s="18" t="s">
        <v>9</v>
      </c>
      <c r="O9" s="41">
        <f>Liste!$B17</f>
        <v>11</v>
      </c>
      <c r="P9" s="43">
        <f>Liste!$D$2</f>
        <v>0</v>
      </c>
      <c r="Q9" s="18" t="s">
        <v>9</v>
      </c>
      <c r="R9" s="41">
        <f>Liste!$B18</f>
        <v>12</v>
      </c>
    </row>
    <row r="10" spans="1:18" ht="39" customHeight="1" x14ac:dyDescent="0.25">
      <c r="A10" s="67">
        <f>Liste!$C13</f>
        <v>0</v>
      </c>
      <c r="B10" s="68"/>
      <c r="C10" s="69"/>
      <c r="D10" s="67">
        <f>Liste!$C14</f>
        <v>0</v>
      </c>
      <c r="E10" s="68"/>
      <c r="F10" s="69"/>
      <c r="G10" s="67">
        <f>Liste!$C15</f>
        <v>0</v>
      </c>
      <c r="H10" s="68"/>
      <c r="I10" s="69"/>
      <c r="J10" s="67">
        <f>Liste!$C16</f>
        <v>0</v>
      </c>
      <c r="K10" s="68"/>
      <c r="L10" s="69"/>
      <c r="M10" s="67">
        <f>Liste!$C17</f>
        <v>0</v>
      </c>
      <c r="N10" s="68"/>
      <c r="O10" s="69"/>
      <c r="P10" s="67">
        <f>Liste!$C18</f>
        <v>0</v>
      </c>
      <c r="Q10" s="68"/>
      <c r="R10" s="69"/>
    </row>
    <row r="11" spans="1:18" s="16" customFormat="1" ht="20.25" customHeight="1" x14ac:dyDescent="0.25">
      <c r="A11" s="20" t="s">
        <v>2</v>
      </c>
      <c r="B11" s="19" t="s">
        <v>11</v>
      </c>
      <c r="C11" s="21" t="str">
        <f>" " &amp; Liste!$E13</f>
        <v xml:space="preserve"> </v>
      </c>
      <c r="D11" s="20" t="s">
        <v>2</v>
      </c>
      <c r="E11" s="19" t="s">
        <v>11</v>
      </c>
      <c r="F11" s="21" t="str">
        <f>" " &amp; Liste!$E14</f>
        <v xml:space="preserve"> </v>
      </c>
      <c r="G11" s="20" t="s">
        <v>2</v>
      </c>
      <c r="H11" s="19" t="s">
        <v>11</v>
      </c>
      <c r="I11" s="21" t="str">
        <f>" " &amp; Liste!$E15</f>
        <v xml:space="preserve"> </v>
      </c>
      <c r="J11" s="20" t="s">
        <v>2</v>
      </c>
      <c r="K11" s="19" t="s">
        <v>11</v>
      </c>
      <c r="L11" s="21" t="str">
        <f>" " &amp; Liste!$E16</f>
        <v xml:space="preserve"> </v>
      </c>
      <c r="M11" s="20" t="s">
        <v>2</v>
      </c>
      <c r="N11" s="19" t="s">
        <v>11</v>
      </c>
      <c r="O11" s="21" t="str">
        <f>" " &amp; Liste!$E17</f>
        <v xml:space="preserve"> </v>
      </c>
      <c r="P11" s="20" t="s">
        <v>2</v>
      </c>
      <c r="Q11" s="19" t="s">
        <v>11</v>
      </c>
      <c r="R11" s="21" t="str">
        <f>" " &amp; Liste!$E18</f>
        <v xml:space="preserve"> </v>
      </c>
    </row>
    <row r="12" spans="1:18" s="22" customFormat="1" ht="33.75" customHeight="1" thickBot="1" x14ac:dyDescent="0.3">
      <c r="A12" s="70">
        <f>Liste!$F13</f>
        <v>0</v>
      </c>
      <c r="B12" s="71"/>
      <c r="C12" s="72"/>
      <c r="D12" s="70">
        <f>Liste!$F14</f>
        <v>0</v>
      </c>
      <c r="E12" s="71"/>
      <c r="F12" s="72"/>
      <c r="G12" s="70">
        <f>Liste!$F15</f>
        <v>0</v>
      </c>
      <c r="H12" s="71"/>
      <c r="I12" s="72"/>
      <c r="J12" s="70">
        <f>Liste!$F16</f>
        <v>0</v>
      </c>
      <c r="K12" s="71"/>
      <c r="L12" s="72"/>
      <c r="M12" s="70">
        <f>Liste!$F17</f>
        <v>0</v>
      </c>
      <c r="N12" s="71"/>
      <c r="O12" s="72"/>
      <c r="P12" s="70">
        <f>Liste!$F18</f>
        <v>0</v>
      </c>
      <c r="Q12" s="71"/>
      <c r="R12" s="72"/>
    </row>
    <row r="13" spans="1:18" ht="18.75" customHeight="1" x14ac:dyDescent="0.25">
      <c r="A13" s="76" t="str">
        <f>Liste!$H$42</f>
        <v>F4240</v>
      </c>
      <c r="B13" s="77"/>
      <c r="C13" s="78"/>
      <c r="D13" s="76" t="str">
        <f>Liste!$H$42</f>
        <v>F4240</v>
      </c>
      <c r="E13" s="77"/>
      <c r="F13" s="78"/>
      <c r="G13" s="76" t="str">
        <f>Liste!$H$42</f>
        <v>F4240</v>
      </c>
      <c r="H13" s="77"/>
      <c r="I13" s="78"/>
      <c r="J13" s="76" t="str">
        <f>Liste!$H$42</f>
        <v>F4240</v>
      </c>
      <c r="K13" s="77"/>
      <c r="L13" s="78"/>
      <c r="M13" s="76" t="str">
        <f>Liste!$H$42</f>
        <v>F4240</v>
      </c>
      <c r="N13" s="77"/>
      <c r="O13" s="78"/>
      <c r="P13" s="76" t="str">
        <f>Liste!$H$42</f>
        <v>F4240</v>
      </c>
      <c r="Q13" s="77"/>
      <c r="R13" s="78"/>
    </row>
    <row r="14" spans="1:18" ht="21" x14ac:dyDescent="0.25">
      <c r="A14" s="73" t="s">
        <v>10</v>
      </c>
      <c r="B14" s="74"/>
      <c r="C14" s="75"/>
      <c r="D14" s="73" t="s">
        <v>10</v>
      </c>
      <c r="E14" s="74"/>
      <c r="F14" s="75"/>
      <c r="G14" s="73" t="s">
        <v>10</v>
      </c>
      <c r="H14" s="74"/>
      <c r="I14" s="75"/>
      <c r="J14" s="73" t="s">
        <v>10</v>
      </c>
      <c r="K14" s="74"/>
      <c r="L14" s="75"/>
      <c r="M14" s="73" t="s">
        <v>10</v>
      </c>
      <c r="N14" s="74"/>
      <c r="O14" s="75"/>
      <c r="P14" s="73" t="s">
        <v>10</v>
      </c>
      <c r="Q14" s="74"/>
      <c r="R14" s="75"/>
    </row>
    <row r="15" spans="1:18" s="17" customFormat="1" ht="30.75" customHeight="1" x14ac:dyDescent="0.55000000000000004">
      <c r="A15" s="43">
        <f>Liste!$D$2</f>
        <v>0</v>
      </c>
      <c r="B15" s="18" t="s">
        <v>9</v>
      </c>
      <c r="C15" s="41">
        <f>Liste!$B19</f>
        <v>13</v>
      </c>
      <c r="D15" s="43">
        <f>Liste!$D$2</f>
        <v>0</v>
      </c>
      <c r="E15" s="18" t="s">
        <v>9</v>
      </c>
      <c r="F15" s="41">
        <f>Liste!$B20</f>
        <v>14</v>
      </c>
      <c r="G15" s="43">
        <f>Liste!$D$2</f>
        <v>0</v>
      </c>
      <c r="H15" s="18" t="s">
        <v>9</v>
      </c>
      <c r="I15" s="41">
        <f>Liste!$B21</f>
        <v>15</v>
      </c>
      <c r="J15" s="43">
        <f>Liste!$D$2</f>
        <v>0</v>
      </c>
      <c r="K15" s="18" t="s">
        <v>9</v>
      </c>
      <c r="L15" s="41">
        <f>Liste!$B22</f>
        <v>16</v>
      </c>
      <c r="M15" s="43">
        <f>Liste!$D$2</f>
        <v>0</v>
      </c>
      <c r="N15" s="18" t="s">
        <v>9</v>
      </c>
      <c r="O15" s="41">
        <f>Liste!$B23</f>
        <v>17</v>
      </c>
      <c r="P15" s="43">
        <f>Liste!$D$2</f>
        <v>0</v>
      </c>
      <c r="Q15" s="18" t="s">
        <v>9</v>
      </c>
      <c r="R15" s="41">
        <f>Liste!$B24</f>
        <v>18</v>
      </c>
    </row>
    <row r="16" spans="1:18" ht="39" customHeight="1" x14ac:dyDescent="0.25">
      <c r="A16" s="67">
        <f>Liste!$C19</f>
        <v>0</v>
      </c>
      <c r="B16" s="68"/>
      <c r="C16" s="69"/>
      <c r="D16" s="67">
        <f>Liste!$C20</f>
        <v>0</v>
      </c>
      <c r="E16" s="68"/>
      <c r="F16" s="69"/>
      <c r="G16" s="67">
        <f>Liste!$C21</f>
        <v>0</v>
      </c>
      <c r="H16" s="68"/>
      <c r="I16" s="69"/>
      <c r="J16" s="67">
        <f>Liste!$C22</f>
        <v>0</v>
      </c>
      <c r="K16" s="68"/>
      <c r="L16" s="69"/>
      <c r="M16" s="67">
        <f>Liste!$C23</f>
        <v>0</v>
      </c>
      <c r="N16" s="68"/>
      <c r="O16" s="69"/>
      <c r="P16" s="67">
        <f>Liste!$C24</f>
        <v>0</v>
      </c>
      <c r="Q16" s="68"/>
      <c r="R16" s="69"/>
    </row>
    <row r="17" spans="1:18" s="16" customFormat="1" ht="20.25" customHeight="1" x14ac:dyDescent="0.25">
      <c r="A17" s="20" t="s">
        <v>2</v>
      </c>
      <c r="B17" s="19" t="s">
        <v>11</v>
      </c>
      <c r="C17" s="21" t="str">
        <f>" " &amp; Liste!$E19</f>
        <v xml:space="preserve"> </v>
      </c>
      <c r="D17" s="20" t="s">
        <v>2</v>
      </c>
      <c r="E17" s="19" t="s">
        <v>11</v>
      </c>
      <c r="F17" s="21" t="str">
        <f>" " &amp; Liste!$E20</f>
        <v xml:space="preserve"> </v>
      </c>
      <c r="G17" s="20" t="s">
        <v>2</v>
      </c>
      <c r="H17" s="19" t="s">
        <v>11</v>
      </c>
      <c r="I17" s="21" t="str">
        <f>" " &amp; Liste!$E21</f>
        <v xml:space="preserve"> </v>
      </c>
      <c r="J17" s="20" t="s">
        <v>2</v>
      </c>
      <c r="K17" s="19" t="s">
        <v>11</v>
      </c>
      <c r="L17" s="21" t="str">
        <f>" " &amp; Liste!$E22</f>
        <v xml:space="preserve"> </v>
      </c>
      <c r="M17" s="20" t="s">
        <v>2</v>
      </c>
      <c r="N17" s="19" t="s">
        <v>11</v>
      </c>
      <c r="O17" s="21" t="str">
        <f>" " &amp; Liste!$E23</f>
        <v xml:space="preserve"> </v>
      </c>
      <c r="P17" s="20" t="s">
        <v>2</v>
      </c>
      <c r="Q17" s="19" t="s">
        <v>11</v>
      </c>
      <c r="R17" s="21" t="str">
        <f>" " &amp; Liste!$E24</f>
        <v xml:space="preserve"> </v>
      </c>
    </row>
    <row r="18" spans="1:18" s="22" customFormat="1" ht="33.75" customHeight="1" thickBot="1" x14ac:dyDescent="0.3">
      <c r="A18" s="70">
        <f>Liste!$F19</f>
        <v>0</v>
      </c>
      <c r="B18" s="71"/>
      <c r="C18" s="72"/>
      <c r="D18" s="70">
        <f>Liste!$F20</f>
        <v>0</v>
      </c>
      <c r="E18" s="71"/>
      <c r="F18" s="72"/>
      <c r="G18" s="70">
        <f>Liste!$F21</f>
        <v>0</v>
      </c>
      <c r="H18" s="71"/>
      <c r="I18" s="72"/>
      <c r="J18" s="70">
        <f>Liste!$F22</f>
        <v>0</v>
      </c>
      <c r="K18" s="71"/>
      <c r="L18" s="72"/>
      <c r="M18" s="70">
        <f>Liste!$F23</f>
        <v>0</v>
      </c>
      <c r="N18" s="71"/>
      <c r="O18" s="72"/>
      <c r="P18" s="70">
        <f>Liste!$F24</f>
        <v>0</v>
      </c>
      <c r="Q18" s="71"/>
      <c r="R18" s="72"/>
    </row>
    <row r="19" spans="1:18" ht="18.75" customHeight="1" x14ac:dyDescent="0.25">
      <c r="A19" s="76" t="str">
        <f>Liste!$H$42</f>
        <v>F4240</v>
      </c>
      <c r="B19" s="77"/>
      <c r="C19" s="78"/>
      <c r="D19" s="76" t="str">
        <f>Liste!$H$42</f>
        <v>F4240</v>
      </c>
      <c r="E19" s="77"/>
      <c r="F19" s="78"/>
      <c r="G19" s="76" t="str">
        <f>Liste!$H$42</f>
        <v>F4240</v>
      </c>
      <c r="H19" s="77"/>
      <c r="I19" s="78"/>
      <c r="J19" s="76" t="str">
        <f>Liste!$H$42</f>
        <v>F4240</v>
      </c>
      <c r="K19" s="77"/>
      <c r="L19" s="78"/>
      <c r="M19" s="76" t="str">
        <f>Liste!$H$42</f>
        <v>F4240</v>
      </c>
      <c r="N19" s="77"/>
      <c r="O19" s="78"/>
      <c r="P19" s="76" t="str">
        <f>Liste!$H$42</f>
        <v>F4240</v>
      </c>
      <c r="Q19" s="77"/>
      <c r="R19" s="78"/>
    </row>
    <row r="20" spans="1:18" ht="21" x14ac:dyDescent="0.25">
      <c r="A20" s="73" t="s">
        <v>10</v>
      </c>
      <c r="B20" s="74"/>
      <c r="C20" s="75"/>
      <c r="D20" s="73" t="s">
        <v>10</v>
      </c>
      <c r="E20" s="74"/>
      <c r="F20" s="75"/>
      <c r="G20" s="73" t="s">
        <v>10</v>
      </c>
      <c r="H20" s="74"/>
      <c r="I20" s="75"/>
      <c r="J20" s="73" t="s">
        <v>10</v>
      </c>
      <c r="K20" s="74"/>
      <c r="L20" s="75"/>
      <c r="M20" s="73" t="s">
        <v>10</v>
      </c>
      <c r="N20" s="74"/>
      <c r="O20" s="75"/>
      <c r="P20" s="73" t="s">
        <v>10</v>
      </c>
      <c r="Q20" s="74"/>
      <c r="R20" s="75"/>
    </row>
    <row r="21" spans="1:18" s="17" customFormat="1" ht="30.75" customHeight="1" x14ac:dyDescent="0.55000000000000004">
      <c r="A21" s="43">
        <f>Liste!$D$2</f>
        <v>0</v>
      </c>
      <c r="B21" s="18" t="s">
        <v>9</v>
      </c>
      <c r="C21" s="41">
        <f>Liste!$B25</f>
        <v>19</v>
      </c>
      <c r="D21" s="43">
        <f>Liste!$D$2</f>
        <v>0</v>
      </c>
      <c r="E21" s="18" t="s">
        <v>9</v>
      </c>
      <c r="F21" s="41">
        <f>Liste!$B26</f>
        <v>20</v>
      </c>
      <c r="G21" s="43">
        <f>Liste!$D$2</f>
        <v>0</v>
      </c>
      <c r="H21" s="18" t="s">
        <v>9</v>
      </c>
      <c r="I21" s="41">
        <f>Liste!$B27</f>
        <v>21</v>
      </c>
      <c r="J21" s="43">
        <f>Liste!$D$2</f>
        <v>0</v>
      </c>
      <c r="K21" s="18" t="s">
        <v>9</v>
      </c>
      <c r="L21" s="41">
        <f>Liste!$B28</f>
        <v>22</v>
      </c>
      <c r="M21" s="43">
        <f>Liste!$D$2</f>
        <v>0</v>
      </c>
      <c r="N21" s="18" t="s">
        <v>9</v>
      </c>
      <c r="O21" s="41">
        <f>Liste!$B29</f>
        <v>23</v>
      </c>
      <c r="P21" s="43">
        <f>Liste!$D$2</f>
        <v>0</v>
      </c>
      <c r="Q21" s="18" t="s">
        <v>9</v>
      </c>
      <c r="R21" s="41">
        <f>Liste!$B30</f>
        <v>24</v>
      </c>
    </row>
    <row r="22" spans="1:18" ht="39" customHeight="1" x14ac:dyDescent="0.25">
      <c r="A22" s="67">
        <f>Liste!$C25</f>
        <v>0</v>
      </c>
      <c r="B22" s="68"/>
      <c r="C22" s="69"/>
      <c r="D22" s="67">
        <f>Liste!$C26</f>
        <v>0</v>
      </c>
      <c r="E22" s="68"/>
      <c r="F22" s="69"/>
      <c r="G22" s="67">
        <f>Liste!$C27</f>
        <v>0</v>
      </c>
      <c r="H22" s="68"/>
      <c r="I22" s="69"/>
      <c r="J22" s="67">
        <f>Liste!$C28</f>
        <v>0</v>
      </c>
      <c r="K22" s="68"/>
      <c r="L22" s="69"/>
      <c r="M22" s="67">
        <f>Liste!$C29</f>
        <v>0</v>
      </c>
      <c r="N22" s="68"/>
      <c r="O22" s="69"/>
      <c r="P22" s="67">
        <f>Liste!$C30</f>
        <v>0</v>
      </c>
      <c r="Q22" s="68"/>
      <c r="R22" s="69"/>
    </row>
    <row r="23" spans="1:18" s="16" customFormat="1" ht="20.25" customHeight="1" x14ac:dyDescent="0.25">
      <c r="A23" s="20" t="s">
        <v>2</v>
      </c>
      <c r="B23" s="19" t="s">
        <v>11</v>
      </c>
      <c r="C23" s="21" t="str">
        <f>" " &amp; Liste!$E25</f>
        <v xml:space="preserve"> </v>
      </c>
      <c r="D23" s="20" t="s">
        <v>2</v>
      </c>
      <c r="E23" s="19" t="s">
        <v>11</v>
      </c>
      <c r="F23" s="21" t="str">
        <f>" " &amp; Liste!$E26</f>
        <v xml:space="preserve"> </v>
      </c>
      <c r="G23" s="20" t="s">
        <v>2</v>
      </c>
      <c r="H23" s="19" t="s">
        <v>11</v>
      </c>
      <c r="I23" s="21" t="str">
        <f>" " &amp; Liste!$E27</f>
        <v xml:space="preserve"> </v>
      </c>
      <c r="J23" s="20" t="s">
        <v>2</v>
      </c>
      <c r="K23" s="19" t="s">
        <v>11</v>
      </c>
      <c r="L23" s="21" t="str">
        <f>" " &amp; Liste!$E28</f>
        <v xml:space="preserve"> </v>
      </c>
      <c r="M23" s="20" t="s">
        <v>2</v>
      </c>
      <c r="N23" s="19" t="s">
        <v>11</v>
      </c>
      <c r="O23" s="21" t="str">
        <f>" " &amp; Liste!$E29</f>
        <v xml:space="preserve"> </v>
      </c>
      <c r="P23" s="20" t="s">
        <v>2</v>
      </c>
      <c r="Q23" s="19" t="s">
        <v>11</v>
      </c>
      <c r="R23" s="21" t="str">
        <f>" " &amp; Liste!$E30</f>
        <v xml:space="preserve"> </v>
      </c>
    </row>
    <row r="24" spans="1:18" s="22" customFormat="1" ht="33.75" customHeight="1" thickBot="1" x14ac:dyDescent="0.3">
      <c r="A24" s="70">
        <f>Liste!$F25</f>
        <v>0</v>
      </c>
      <c r="B24" s="71"/>
      <c r="C24" s="72"/>
      <c r="D24" s="70">
        <f>Liste!$F26</f>
        <v>0</v>
      </c>
      <c r="E24" s="71"/>
      <c r="F24" s="72"/>
      <c r="G24" s="70">
        <f>Liste!$F27</f>
        <v>0</v>
      </c>
      <c r="H24" s="71"/>
      <c r="I24" s="72"/>
      <c r="J24" s="70">
        <f>Liste!$F28</f>
        <v>0</v>
      </c>
      <c r="K24" s="71"/>
      <c r="L24" s="72"/>
      <c r="M24" s="70">
        <f>Liste!$F29</f>
        <v>0</v>
      </c>
      <c r="N24" s="71"/>
      <c r="O24" s="72"/>
      <c r="P24" s="70">
        <f>Liste!$F30</f>
        <v>0</v>
      </c>
      <c r="Q24" s="71"/>
      <c r="R24" s="72"/>
    </row>
    <row r="25" spans="1:18" ht="18.75" customHeight="1" x14ac:dyDescent="0.25">
      <c r="A25" s="76" t="str">
        <f>Liste!$H$42</f>
        <v>F4240</v>
      </c>
      <c r="B25" s="77"/>
      <c r="C25" s="78"/>
      <c r="D25" s="76" t="str">
        <f>Liste!$H$42</f>
        <v>F4240</v>
      </c>
      <c r="E25" s="77"/>
      <c r="F25" s="78"/>
      <c r="G25" s="76" t="str">
        <f>Liste!$H$42</f>
        <v>F4240</v>
      </c>
      <c r="H25" s="77"/>
      <c r="I25" s="78"/>
      <c r="J25" s="76" t="str">
        <f>Liste!$H$42</f>
        <v>F4240</v>
      </c>
      <c r="K25" s="77"/>
      <c r="L25" s="78"/>
      <c r="M25" s="76" t="str">
        <f>Liste!$H$42</f>
        <v>F4240</v>
      </c>
      <c r="N25" s="77"/>
      <c r="O25" s="78"/>
      <c r="P25" s="76" t="str">
        <f>Liste!$H$42</f>
        <v>F4240</v>
      </c>
      <c r="Q25" s="77"/>
      <c r="R25" s="78"/>
    </row>
    <row r="26" spans="1:18" ht="21" x14ac:dyDescent="0.25">
      <c r="A26" s="73" t="s">
        <v>10</v>
      </c>
      <c r="B26" s="74"/>
      <c r="C26" s="75"/>
      <c r="D26" s="73" t="s">
        <v>10</v>
      </c>
      <c r="E26" s="74"/>
      <c r="F26" s="75"/>
      <c r="G26" s="73" t="s">
        <v>10</v>
      </c>
      <c r="H26" s="74"/>
      <c r="I26" s="75"/>
      <c r="J26" s="73" t="s">
        <v>10</v>
      </c>
      <c r="K26" s="74"/>
      <c r="L26" s="75"/>
      <c r="M26" s="73" t="s">
        <v>10</v>
      </c>
      <c r="N26" s="74"/>
      <c r="O26" s="75"/>
      <c r="P26" s="73" t="s">
        <v>10</v>
      </c>
      <c r="Q26" s="74"/>
      <c r="R26" s="75"/>
    </row>
    <row r="27" spans="1:18" s="17" customFormat="1" ht="30.75" customHeight="1" x14ac:dyDescent="0.55000000000000004">
      <c r="A27" s="43">
        <f>Liste!$D$2</f>
        <v>0</v>
      </c>
      <c r="B27" s="18" t="s">
        <v>9</v>
      </c>
      <c r="C27" s="41">
        <f>Liste!$B31</f>
        <v>25</v>
      </c>
      <c r="D27" s="43">
        <f>Liste!$D$2</f>
        <v>0</v>
      </c>
      <c r="E27" s="18" t="s">
        <v>9</v>
      </c>
      <c r="F27" s="41">
        <f>Liste!$B32</f>
        <v>26</v>
      </c>
      <c r="G27" s="43">
        <f>Liste!$D$2</f>
        <v>0</v>
      </c>
      <c r="H27" s="18" t="s">
        <v>9</v>
      </c>
      <c r="I27" s="41">
        <f>Liste!$B33</f>
        <v>27</v>
      </c>
      <c r="J27" s="43">
        <f>Liste!$D$2</f>
        <v>0</v>
      </c>
      <c r="K27" s="18" t="s">
        <v>9</v>
      </c>
      <c r="L27" s="41">
        <f>Liste!$B34</f>
        <v>28</v>
      </c>
      <c r="M27" s="43">
        <f>Liste!$D$2</f>
        <v>0</v>
      </c>
      <c r="N27" s="18" t="s">
        <v>9</v>
      </c>
      <c r="O27" s="41">
        <f>Liste!$B35</f>
        <v>29</v>
      </c>
      <c r="P27" s="43">
        <f>Liste!$D$2</f>
        <v>0</v>
      </c>
      <c r="Q27" s="18" t="s">
        <v>9</v>
      </c>
      <c r="R27" s="41">
        <f>Liste!$B36</f>
        <v>30</v>
      </c>
    </row>
    <row r="28" spans="1:18" ht="39" customHeight="1" x14ac:dyDescent="0.25">
      <c r="A28" s="67">
        <f>Liste!$C31</f>
        <v>0</v>
      </c>
      <c r="B28" s="68"/>
      <c r="C28" s="69"/>
      <c r="D28" s="67">
        <f>Liste!$C32</f>
        <v>0</v>
      </c>
      <c r="E28" s="68"/>
      <c r="F28" s="69"/>
      <c r="G28" s="67">
        <f>Liste!$C33</f>
        <v>0</v>
      </c>
      <c r="H28" s="68"/>
      <c r="I28" s="69"/>
      <c r="J28" s="67">
        <f>Liste!$C34</f>
        <v>0</v>
      </c>
      <c r="K28" s="68"/>
      <c r="L28" s="69"/>
      <c r="M28" s="67">
        <f>Liste!$C35</f>
        <v>0</v>
      </c>
      <c r="N28" s="68"/>
      <c r="O28" s="69"/>
      <c r="P28" s="67">
        <f>Liste!$C36</f>
        <v>0</v>
      </c>
      <c r="Q28" s="68"/>
      <c r="R28" s="69"/>
    </row>
    <row r="29" spans="1:18" s="16" customFormat="1" ht="20.25" customHeight="1" x14ac:dyDescent="0.25">
      <c r="A29" s="20" t="s">
        <v>2</v>
      </c>
      <c r="B29" s="19" t="s">
        <v>11</v>
      </c>
      <c r="C29" s="21" t="str">
        <f>" " &amp; Liste!$E31</f>
        <v xml:space="preserve"> </v>
      </c>
      <c r="D29" s="20" t="s">
        <v>2</v>
      </c>
      <c r="E29" s="19" t="s">
        <v>11</v>
      </c>
      <c r="F29" s="21" t="str">
        <f>" " &amp; Liste!$E32</f>
        <v xml:space="preserve"> </v>
      </c>
      <c r="G29" s="20" t="s">
        <v>2</v>
      </c>
      <c r="H29" s="19" t="s">
        <v>11</v>
      </c>
      <c r="I29" s="21" t="str">
        <f>" " &amp; Liste!$E33</f>
        <v xml:space="preserve"> </v>
      </c>
      <c r="J29" s="20" t="s">
        <v>2</v>
      </c>
      <c r="K29" s="19" t="s">
        <v>11</v>
      </c>
      <c r="L29" s="21" t="str">
        <f>" " &amp; Liste!$E34</f>
        <v xml:space="preserve"> </v>
      </c>
      <c r="M29" s="20" t="s">
        <v>2</v>
      </c>
      <c r="N29" s="19" t="s">
        <v>11</v>
      </c>
      <c r="O29" s="21" t="str">
        <f>" " &amp; Liste!$E35</f>
        <v xml:space="preserve"> </v>
      </c>
      <c r="P29" s="20" t="s">
        <v>2</v>
      </c>
      <c r="Q29" s="19" t="s">
        <v>11</v>
      </c>
      <c r="R29" s="21" t="str">
        <f>" " &amp; Liste!$E36</f>
        <v xml:space="preserve"> </v>
      </c>
    </row>
    <row r="30" spans="1:18" s="22" customFormat="1" ht="33.75" customHeight="1" thickBot="1" x14ac:dyDescent="0.3">
      <c r="A30" s="70">
        <f>Liste!$F31</f>
        <v>0</v>
      </c>
      <c r="B30" s="71"/>
      <c r="C30" s="72"/>
      <c r="D30" s="70">
        <f>Liste!$F32</f>
        <v>0</v>
      </c>
      <c r="E30" s="71"/>
      <c r="F30" s="72"/>
      <c r="G30" s="70">
        <f>Liste!$F33</f>
        <v>0</v>
      </c>
      <c r="H30" s="71"/>
      <c r="I30" s="72"/>
      <c r="J30" s="70">
        <f>Liste!$F34</f>
        <v>0</v>
      </c>
      <c r="K30" s="71"/>
      <c r="L30" s="72"/>
      <c r="M30" s="70">
        <f>Liste!$F35</f>
        <v>0</v>
      </c>
      <c r="N30" s="71"/>
      <c r="O30" s="72"/>
      <c r="P30" s="70">
        <f>Liste!$F36</f>
        <v>0</v>
      </c>
      <c r="Q30" s="71"/>
      <c r="R30" s="72"/>
    </row>
    <row r="31" spans="1:18" ht="18.75" customHeight="1" x14ac:dyDescent="0.25">
      <c r="A31" s="76" t="str">
        <f>Liste!$H$42</f>
        <v>F4240</v>
      </c>
      <c r="B31" s="77"/>
      <c r="C31" s="78"/>
      <c r="D31" s="76" t="str">
        <f>Liste!$H$42</f>
        <v>F4240</v>
      </c>
      <c r="E31" s="77"/>
      <c r="F31" s="78"/>
      <c r="G31" s="76" t="str">
        <f>Liste!$H$42</f>
        <v>F4240</v>
      </c>
      <c r="H31" s="77"/>
      <c r="I31" s="78"/>
      <c r="J31" s="76" t="str">
        <f>Liste!$H$42</f>
        <v>F4240</v>
      </c>
      <c r="K31" s="77"/>
      <c r="L31" s="78"/>
      <c r="M31" s="76" t="str">
        <f>Liste!$H$42</f>
        <v>F4240</v>
      </c>
      <c r="N31" s="77"/>
      <c r="O31" s="78"/>
      <c r="P31"/>
      <c r="Q31"/>
      <c r="R31"/>
    </row>
    <row r="32" spans="1:18" ht="21" x14ac:dyDescent="0.25">
      <c r="A32" s="73" t="s">
        <v>10</v>
      </c>
      <c r="B32" s="74"/>
      <c r="C32" s="75"/>
      <c r="D32" s="73" t="s">
        <v>10</v>
      </c>
      <c r="E32" s="74"/>
      <c r="F32" s="75"/>
      <c r="G32" s="73" t="s">
        <v>10</v>
      </c>
      <c r="H32" s="74"/>
      <c r="I32" s="75"/>
      <c r="J32" s="73" t="s">
        <v>10</v>
      </c>
      <c r="K32" s="74"/>
      <c r="L32" s="75"/>
      <c r="M32" s="73" t="s">
        <v>10</v>
      </c>
      <c r="N32" s="74"/>
      <c r="O32" s="75"/>
      <c r="P32"/>
      <c r="Q32"/>
      <c r="R32"/>
    </row>
    <row r="33" spans="1:15" s="17" customFormat="1" ht="30.75" customHeight="1" x14ac:dyDescent="0.55000000000000004">
      <c r="A33" s="43">
        <f>Liste!$D$2</f>
        <v>0</v>
      </c>
      <c r="B33" s="18" t="s">
        <v>9</v>
      </c>
      <c r="C33" s="41">
        <f>Liste!$B37</f>
        <v>31</v>
      </c>
      <c r="D33" s="43">
        <f>Liste!$D$2</f>
        <v>0</v>
      </c>
      <c r="E33" s="18" t="s">
        <v>9</v>
      </c>
      <c r="F33" s="41">
        <f>Liste!$B38</f>
        <v>32</v>
      </c>
      <c r="G33" s="43">
        <f>Liste!$D$2</f>
        <v>0</v>
      </c>
      <c r="H33" s="18" t="s">
        <v>9</v>
      </c>
      <c r="I33" s="41">
        <f>Liste!$B39</f>
        <v>33</v>
      </c>
      <c r="J33" s="43">
        <f>Liste!$D$2</f>
        <v>0</v>
      </c>
      <c r="K33" s="18" t="s">
        <v>9</v>
      </c>
      <c r="L33" s="41">
        <f>Liste!$B40</f>
        <v>34</v>
      </c>
      <c r="M33" s="43">
        <f>Liste!$D$2</f>
        <v>0</v>
      </c>
      <c r="N33" s="18" t="s">
        <v>9</v>
      </c>
      <c r="O33" s="41">
        <f>Liste!$B41</f>
        <v>35</v>
      </c>
    </row>
    <row r="34" spans="1:15" customFormat="1" ht="39" customHeight="1" x14ac:dyDescent="0.25">
      <c r="A34" s="67">
        <f>Liste!$C37</f>
        <v>0</v>
      </c>
      <c r="B34" s="68"/>
      <c r="C34" s="69"/>
      <c r="D34" s="67">
        <f>Liste!$C38</f>
        <v>0</v>
      </c>
      <c r="E34" s="68"/>
      <c r="F34" s="69"/>
      <c r="G34" s="67">
        <f>Liste!$C39</f>
        <v>0</v>
      </c>
      <c r="H34" s="68"/>
      <c r="I34" s="69"/>
      <c r="J34" s="67">
        <f>Liste!$C40</f>
        <v>0</v>
      </c>
      <c r="K34" s="68"/>
      <c r="L34" s="69"/>
      <c r="M34" s="67">
        <f>Liste!$C41</f>
        <v>0</v>
      </c>
      <c r="N34" s="68"/>
      <c r="O34" s="69"/>
    </row>
    <row r="35" spans="1:15" s="16" customFormat="1" ht="20.25" customHeight="1" x14ac:dyDescent="0.25">
      <c r="A35" s="20" t="s">
        <v>2</v>
      </c>
      <c r="B35" s="19" t="s">
        <v>11</v>
      </c>
      <c r="C35" s="21" t="str">
        <f>" " &amp; Liste!$E37</f>
        <v xml:space="preserve"> </v>
      </c>
      <c r="D35" s="20" t="s">
        <v>2</v>
      </c>
      <c r="E35" s="19" t="s">
        <v>11</v>
      </c>
      <c r="F35" s="21" t="str">
        <f>" " &amp; Liste!$E38</f>
        <v xml:space="preserve"> </v>
      </c>
      <c r="G35" s="20" t="s">
        <v>2</v>
      </c>
      <c r="H35" s="19" t="s">
        <v>11</v>
      </c>
      <c r="I35" s="21" t="str">
        <f>" " &amp; Liste!$E39</f>
        <v xml:space="preserve"> </v>
      </c>
      <c r="J35" s="20" t="s">
        <v>2</v>
      </c>
      <c r="K35" s="19" t="s">
        <v>11</v>
      </c>
      <c r="L35" s="21" t="str">
        <f>" " &amp; Liste!$E40</f>
        <v xml:space="preserve"> </v>
      </c>
      <c r="M35" s="20" t="s">
        <v>2</v>
      </c>
      <c r="N35" s="19" t="s">
        <v>11</v>
      </c>
      <c r="O35" s="21" t="str">
        <f>" " &amp; Liste!$E41</f>
        <v xml:space="preserve"> </v>
      </c>
    </row>
    <row r="36" spans="1:15" s="22" customFormat="1" ht="33.75" customHeight="1" thickBot="1" x14ac:dyDescent="0.3">
      <c r="A36" s="70">
        <f>Liste!$F37</f>
        <v>0</v>
      </c>
      <c r="B36" s="71"/>
      <c r="C36" s="72"/>
      <c r="D36" s="70">
        <f>Liste!$F38</f>
        <v>0</v>
      </c>
      <c r="E36" s="71"/>
      <c r="F36" s="72"/>
      <c r="G36" s="70">
        <f>Liste!$F39</f>
        <v>0</v>
      </c>
      <c r="H36" s="71"/>
      <c r="I36" s="72"/>
      <c r="J36" s="70">
        <f>Liste!$F40</f>
        <v>0</v>
      </c>
      <c r="K36" s="71"/>
      <c r="L36" s="72"/>
      <c r="M36" s="70">
        <f>Liste!$F41</f>
        <v>0</v>
      </c>
      <c r="N36" s="71"/>
      <c r="O36" s="72"/>
    </row>
  </sheetData>
  <sheetProtection algorithmName="SHA-512" hashValue="c5NbPXIahkudvQM2k9SM8Cywvl88iacazw7g61nkmTsu1V9z59e+DFnjR2S57FZ+hC+/rDVRl4KT45SCyBTdxA==" saltValue="xDhvJ46Rdy+W56+J+D5TOA==" spinCount="100000" sheet="1" objects="1" scenarios="1" selectLockedCells="1"/>
  <mergeCells count="140">
    <mergeCell ref="A36:C36"/>
    <mergeCell ref="D36:F36"/>
    <mergeCell ref="G36:I36"/>
    <mergeCell ref="J36:L36"/>
    <mergeCell ref="M36:O36"/>
    <mergeCell ref="A34:C34"/>
    <mergeCell ref="D34:F34"/>
    <mergeCell ref="G34:I34"/>
    <mergeCell ref="J34:L34"/>
    <mergeCell ref="M34:O34"/>
    <mergeCell ref="A32:C32"/>
    <mergeCell ref="D32:F32"/>
    <mergeCell ref="G32:I32"/>
    <mergeCell ref="J32:L32"/>
    <mergeCell ref="M32:O32"/>
    <mergeCell ref="A31:C31"/>
    <mergeCell ref="D31:F31"/>
    <mergeCell ref="G31:I31"/>
    <mergeCell ref="J31:L31"/>
    <mergeCell ref="M31:O31"/>
    <mergeCell ref="A30:C30"/>
    <mergeCell ref="D30:F30"/>
    <mergeCell ref="G30:I30"/>
    <mergeCell ref="J30:L30"/>
    <mergeCell ref="M30:O30"/>
    <mergeCell ref="P30:R30"/>
    <mergeCell ref="A28:C28"/>
    <mergeCell ref="D28:F28"/>
    <mergeCell ref="G28:I28"/>
    <mergeCell ref="J28:L28"/>
    <mergeCell ref="M28:O28"/>
    <mergeCell ref="P28:R28"/>
    <mergeCell ref="A26:C26"/>
    <mergeCell ref="D26:F26"/>
    <mergeCell ref="G26:I26"/>
    <mergeCell ref="J26:L26"/>
    <mergeCell ref="M26:O26"/>
    <mergeCell ref="P26:R26"/>
    <mergeCell ref="A25:C25"/>
    <mergeCell ref="D25:F25"/>
    <mergeCell ref="G25:I25"/>
    <mergeCell ref="J25:L25"/>
    <mergeCell ref="M25:O25"/>
    <mergeCell ref="P25:R25"/>
    <mergeCell ref="A24:C24"/>
    <mergeCell ref="D24:F24"/>
    <mergeCell ref="G24:I24"/>
    <mergeCell ref="J24:L24"/>
    <mergeCell ref="M24:O24"/>
    <mergeCell ref="P24:R24"/>
    <mergeCell ref="A22:C22"/>
    <mergeCell ref="D22:F22"/>
    <mergeCell ref="G22:I22"/>
    <mergeCell ref="J22:L22"/>
    <mergeCell ref="M22:O22"/>
    <mergeCell ref="P22:R22"/>
    <mergeCell ref="A20:C20"/>
    <mergeCell ref="D20:F20"/>
    <mergeCell ref="G20:I20"/>
    <mergeCell ref="J20:L20"/>
    <mergeCell ref="M20:O20"/>
    <mergeCell ref="P20:R20"/>
    <mergeCell ref="A19:C19"/>
    <mergeCell ref="D19:F19"/>
    <mergeCell ref="G19:I19"/>
    <mergeCell ref="J19:L19"/>
    <mergeCell ref="M19:O19"/>
    <mergeCell ref="P19:R19"/>
    <mergeCell ref="A18:C18"/>
    <mergeCell ref="D18:F18"/>
    <mergeCell ref="G18:I18"/>
    <mergeCell ref="J18:L18"/>
    <mergeCell ref="M18:O18"/>
    <mergeCell ref="P18:R18"/>
    <mergeCell ref="A16:C16"/>
    <mergeCell ref="D16:F16"/>
    <mergeCell ref="G16:I16"/>
    <mergeCell ref="J16:L16"/>
    <mergeCell ref="M16:O16"/>
    <mergeCell ref="P16:R16"/>
    <mergeCell ref="A14:C14"/>
    <mergeCell ref="D14:F14"/>
    <mergeCell ref="G14:I14"/>
    <mergeCell ref="J14:L14"/>
    <mergeCell ref="M14:O14"/>
    <mergeCell ref="P14:R14"/>
    <mergeCell ref="A13:C13"/>
    <mergeCell ref="D13:F13"/>
    <mergeCell ref="G13:I13"/>
    <mergeCell ref="J13:L13"/>
    <mergeCell ref="M13:O13"/>
    <mergeCell ref="P13:R13"/>
    <mergeCell ref="A12:C12"/>
    <mergeCell ref="D12:F12"/>
    <mergeCell ref="G12:I12"/>
    <mergeCell ref="J12:L12"/>
    <mergeCell ref="M12:O12"/>
    <mergeCell ref="P12:R12"/>
    <mergeCell ref="A10:C10"/>
    <mergeCell ref="D10:F10"/>
    <mergeCell ref="G10:I10"/>
    <mergeCell ref="J10:L10"/>
    <mergeCell ref="M10:O10"/>
    <mergeCell ref="P10:R10"/>
    <mergeCell ref="P7:R7"/>
    <mergeCell ref="A8:C8"/>
    <mergeCell ref="D8:F8"/>
    <mergeCell ref="G8:I8"/>
    <mergeCell ref="J8:L8"/>
    <mergeCell ref="M8:O8"/>
    <mergeCell ref="P8:R8"/>
    <mergeCell ref="A7:C7"/>
    <mergeCell ref="D7:F7"/>
    <mergeCell ref="G7:I7"/>
    <mergeCell ref="J7:L7"/>
    <mergeCell ref="M7:O7"/>
    <mergeCell ref="P1:R1"/>
    <mergeCell ref="P2:R2"/>
    <mergeCell ref="P4:R4"/>
    <mergeCell ref="P6:R6"/>
    <mergeCell ref="G1:I1"/>
    <mergeCell ref="G2:I2"/>
    <mergeCell ref="G4:I4"/>
    <mergeCell ref="G6:I6"/>
    <mergeCell ref="J1:L1"/>
    <mergeCell ref="J2:L2"/>
    <mergeCell ref="J4:L4"/>
    <mergeCell ref="J6:L6"/>
    <mergeCell ref="A4:C4"/>
    <mergeCell ref="A6:C6"/>
    <mergeCell ref="A2:C2"/>
    <mergeCell ref="A1:C1"/>
    <mergeCell ref="D1:F1"/>
    <mergeCell ref="D2:F2"/>
    <mergeCell ref="D4:F4"/>
    <mergeCell ref="D6:F6"/>
    <mergeCell ref="M1:O1"/>
    <mergeCell ref="M2:O2"/>
    <mergeCell ref="M4:O4"/>
    <mergeCell ref="M6:O6"/>
  </mergeCells>
  <printOptions horizontalCentered="1" verticalCentered="1"/>
  <pageMargins left="0.39370078740157483" right="0.39370078740157483" top="0.39370078740157483" bottom="0.39370078740157483" header="0.31496062992125984" footer="0.31496062992125984"/>
  <pageSetup paperSize="9" fitToHeight="0" orientation="landscape" r:id="rId1"/>
  <rowBreaks count="1" manualBreakCount="1">
    <brk id="18"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ED426-365E-4728-85BE-71C87C7D8830}">
  <dimension ref="A1"/>
  <sheetViews>
    <sheetView workbookViewId="0">
      <selection activeCell="B18" sqref="B18"/>
    </sheetView>
  </sheetViews>
  <sheetFormatPr baseColWidth="10" defaultRowHeight="15" x14ac:dyDescent="0.25"/>
  <cols>
    <col min="1" max="1" width="105.7109375" customWidth="1"/>
  </cols>
  <sheetData>
    <row r="1" spans="1:1" x14ac:dyDescent="0.25">
      <c r="A1" s="42"/>
    </row>
  </sheetData>
  <sheetProtection algorithmName="SHA-512" hashValue="4JgYkWNzB2AM9WzvmiD1Q4Kr+6I2r6o1tinxWUe6JivVjcjC0VToegYI0K+BMi+pV9dN0N6woPobMxgd9R0t7Q==" saltValue="KNqHmZDISliIlAkeLp75iA==" spinCount="100000" sheet="1" objects="1" scenarios="1" selectLockedCells="1" selectUnlockedCells="1"/>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Anleitung</vt:lpstr>
      <vt:lpstr>Liste</vt:lpstr>
      <vt:lpstr>Etiketten</vt:lpstr>
      <vt:lpstr>Datenschutz</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Andreas</dc:creator>
  <cp:keywords/>
  <dc:description/>
  <cp:lastModifiedBy>Franziska Feigl</cp:lastModifiedBy>
  <cp:revision/>
  <cp:lastPrinted>2018-06-13T19:48:53Z</cp:lastPrinted>
  <dcterms:created xsi:type="dcterms:W3CDTF">2009-03-03T14:47:51Z</dcterms:created>
  <dcterms:modified xsi:type="dcterms:W3CDTF">2026-06-18T07:26:44Z</dcterms:modified>
</cp:coreProperties>
</file>